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b44\Desktop\Форма П на сайт\2013\"/>
    </mc:Choice>
  </mc:AlternateContent>
  <bookViews>
    <workbookView xWindow="0" yWindow="0" windowWidth="26083" windowHeight="10895" tabRatio="825" activeTab="6"/>
  </bookViews>
  <sheets>
    <sheet name="1" sheetId="1" r:id="rId1"/>
    <sheet name="2" sheetId="24" r:id="rId2"/>
    <sheet name="3-5" sheetId="37" r:id="rId3"/>
    <sheet name="6" sheetId="25" r:id="rId4"/>
    <sheet name="7-8" sheetId="31" r:id="rId5"/>
    <sheet name="9-11" sheetId="2" r:id="rId6"/>
    <sheet name="12-14" sheetId="27" r:id="rId7"/>
    <sheet name="15" sheetId="9" r:id="rId8"/>
    <sheet name="16-17" sheetId="28" r:id="rId9"/>
    <sheet name="18-20" sheetId="21" r:id="rId10"/>
    <sheet name="21-22" sheetId="22" r:id="rId11"/>
    <sheet name="23-26" sheetId="43" r:id="rId12"/>
    <sheet name="Титульний" sheetId="15" r:id="rId13"/>
    <sheet name="Dov" sheetId="14" state="hidden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0" hidden="1">'1'!$C$2:$M$26</definedName>
    <definedName name="_xlnm._FilterDatabase" localSheetId="1" hidden="1">'2'!$C$1:$M$45</definedName>
    <definedName name="_xlnm._FilterDatabase" localSheetId="2" hidden="1">'3-5'!#REF!</definedName>
    <definedName name="EndSeller">[2]!EndSeller</definedName>
    <definedName name="FindIt">[2]!FindIt</definedName>
    <definedName name="New" localSheetId="2">[7]!RegisterReceipt</definedName>
    <definedName name="New">[4]!RegisterReceipt</definedName>
    <definedName name="RegisterReceipt">[2]!RegisterReceipt</definedName>
    <definedName name="Search">[1]!Search</definedName>
    <definedName name="SortRUSAsc">[1]!SortRUSAsc</definedName>
    <definedName name="SortRUSDesc">[1]!SortRUSDesc</definedName>
    <definedName name="SortUSAAsc">[1]!SortUSAAsc</definedName>
    <definedName name="SortUSADesc">[1]!SortUSADesc</definedName>
    <definedName name="_xlnm.Print_Area" localSheetId="0">'1'!$A$2:$O$49</definedName>
    <definedName name="_xlnm.Print_Area" localSheetId="6">'12-14'!$A$2:$AD$35</definedName>
    <definedName name="_xlnm.Print_Area" localSheetId="7">'15'!$A$1:$F$52</definedName>
    <definedName name="_xlnm.Print_Area" localSheetId="8">'16-17'!$A$1:$K$53</definedName>
    <definedName name="_xlnm.Print_Area" localSheetId="9">'18-20'!$A$1:$I$41</definedName>
    <definedName name="_xlnm.Print_Area" localSheetId="1">'2'!$A$1:$M$45</definedName>
    <definedName name="_xlnm.Print_Area" localSheetId="10">'21-22'!$A$1:$N$43</definedName>
    <definedName name="_xlnm.Print_Area" localSheetId="11">'23-26'!$A$1:$AG$48</definedName>
    <definedName name="_xlnm.Print_Area" localSheetId="2">'3-5'!$A$1:$AC$45</definedName>
    <definedName name="_xlnm.Print_Area" localSheetId="3">'6'!$A$1:$Y$32</definedName>
    <definedName name="_xlnm.Print_Area" localSheetId="4">'7-8'!$A$2:$R$42</definedName>
    <definedName name="_xlnm.Print_Area" localSheetId="5">'9-11'!$A$1:$AB$30</definedName>
    <definedName name="_xlnm.Print_Area" localSheetId="12">Титульний!$A$1:$G$25</definedName>
    <definedName name="Туц" localSheetId="2">[7]!EndSeller</definedName>
    <definedName name="Туц">[4]!EndSeller</definedName>
  </definedNames>
  <calcPr calcId="162913"/>
</workbook>
</file>

<file path=xl/calcChain.xml><?xml version="1.0" encoding="utf-8"?>
<calcChain xmlns="http://schemas.openxmlformats.org/spreadsheetml/2006/main">
  <c r="AB28" i="37" l="1"/>
  <c r="Z28" i="37"/>
  <c r="X28" i="37"/>
  <c r="F32" i="28"/>
  <c r="R10" i="43"/>
  <c r="S10" i="43"/>
  <c r="T10" i="43"/>
  <c r="Q10" i="43"/>
  <c r="J18" i="43"/>
  <c r="K43" i="22"/>
  <c r="L43" i="22"/>
  <c r="M43" i="22"/>
  <c r="N43" i="22"/>
  <c r="J43" i="22"/>
  <c r="D40" i="22"/>
  <c r="I41" i="21"/>
  <c r="F52" i="9"/>
  <c r="G21" i="2"/>
  <c r="H21" i="2"/>
  <c r="I21" i="2"/>
  <c r="J21" i="2"/>
  <c r="K21" i="2"/>
  <c r="L21" i="2"/>
  <c r="M21" i="2"/>
  <c r="N21" i="2"/>
  <c r="O21" i="2"/>
  <c r="P21" i="2"/>
  <c r="Q21" i="2"/>
  <c r="F21" i="2"/>
  <c r="H30" i="2"/>
  <c r="F30" i="2"/>
  <c r="I17" i="31"/>
  <c r="K17" i="31"/>
  <c r="M17" i="31"/>
  <c r="O17" i="31"/>
  <c r="Q17" i="31"/>
  <c r="G17" i="31"/>
  <c r="R42" i="31"/>
  <c r="Q42" i="31"/>
  <c r="V29" i="43"/>
  <c r="V30" i="43"/>
  <c r="V28" i="43"/>
  <c r="AC31" i="43"/>
  <c r="AF26" i="43"/>
  <c r="AD26" i="43"/>
  <c r="AA26" i="43"/>
  <c r="Y26" i="43"/>
  <c r="AG16" i="43"/>
  <c r="AF16" i="43"/>
  <c r="AE16" i="43"/>
  <c r="AD16" i="43"/>
  <c r="AC16" i="43"/>
  <c r="AB16" i="43"/>
  <c r="AA16" i="43"/>
  <c r="Z16" i="43"/>
  <c r="Y16" i="43"/>
  <c r="K36" i="43"/>
  <c r="E32" i="43"/>
  <c r="L30" i="43"/>
  <c r="K30" i="43"/>
  <c r="J30" i="43"/>
  <c r="Q35" i="43"/>
  <c r="S35" i="43"/>
  <c r="D20" i="21"/>
  <c r="E20" i="21"/>
  <c r="F20" i="21"/>
  <c r="G20" i="21"/>
  <c r="H20" i="21"/>
  <c r="I20" i="21"/>
  <c r="D34" i="21"/>
  <c r="E34" i="21"/>
  <c r="F34" i="21"/>
  <c r="G34" i="21"/>
  <c r="H34" i="21"/>
  <c r="I34" i="21"/>
  <c r="H41" i="21"/>
  <c r="G32" i="28"/>
  <c r="H32" i="28"/>
  <c r="I32" i="28"/>
  <c r="J32" i="28"/>
  <c r="K32" i="28"/>
  <c r="F53" i="28"/>
  <c r="G53" i="28"/>
  <c r="H53" i="28"/>
  <c r="I53" i="28"/>
  <c r="F35" i="27"/>
  <c r="G35" i="27"/>
  <c r="H35" i="27"/>
  <c r="I35" i="27"/>
  <c r="J35" i="27"/>
  <c r="K35" i="27"/>
  <c r="L35" i="27"/>
  <c r="M35" i="27"/>
  <c r="T35" i="27"/>
  <c r="V35" i="27"/>
  <c r="X35" i="27"/>
  <c r="Z35" i="27"/>
  <c r="W21" i="2"/>
  <c r="X21" i="2"/>
  <c r="Y21" i="2"/>
  <c r="Z21" i="2"/>
  <c r="AA21" i="2"/>
  <c r="AB21" i="2"/>
  <c r="E42" i="31"/>
  <c r="F42" i="31"/>
  <c r="G42" i="31"/>
  <c r="H42" i="31"/>
  <c r="I42" i="31"/>
  <c r="J42" i="31"/>
  <c r="K42" i="31"/>
  <c r="L42" i="31"/>
  <c r="M42" i="31"/>
  <c r="N42" i="31"/>
  <c r="O42" i="31"/>
  <c r="P42" i="31"/>
  <c r="F32" i="25"/>
  <c r="G32" i="25"/>
  <c r="H32" i="25"/>
  <c r="I32" i="25"/>
  <c r="J32" i="25"/>
  <c r="K32" i="25"/>
  <c r="L32" i="25"/>
  <c r="S32" i="25"/>
  <c r="T32" i="25"/>
  <c r="U32" i="25"/>
  <c r="V32" i="25"/>
  <c r="W32" i="25"/>
  <c r="X32" i="25"/>
  <c r="Y32" i="25"/>
  <c r="U14" i="37"/>
  <c r="V14" i="37"/>
  <c r="W14" i="37"/>
  <c r="X14" i="37"/>
  <c r="Y14" i="37"/>
  <c r="Z14" i="37"/>
  <c r="AA14" i="37"/>
  <c r="AB14" i="37"/>
  <c r="AC14" i="37"/>
  <c r="E45" i="37"/>
  <c r="F45" i="37"/>
  <c r="G45" i="37"/>
  <c r="H45" i="37"/>
  <c r="I45" i="37"/>
  <c r="J45" i="37"/>
  <c r="K45" i="37"/>
  <c r="L45" i="37"/>
  <c r="M45" i="37"/>
  <c r="N45" i="37"/>
  <c r="O45" i="37"/>
  <c r="E45" i="24"/>
  <c r="F45" i="24"/>
  <c r="G45" i="24"/>
  <c r="H45" i="24"/>
  <c r="I45" i="24"/>
  <c r="J45" i="24"/>
  <c r="K45" i="24"/>
  <c r="L45" i="24"/>
  <c r="M45" i="24"/>
  <c r="E49" i="1"/>
  <c r="F49" i="1"/>
  <c r="G49" i="1"/>
  <c r="H49" i="1"/>
  <c r="I49" i="1"/>
  <c r="J49" i="1"/>
  <c r="K49" i="1"/>
  <c r="L49" i="1"/>
  <c r="M49" i="1"/>
  <c r="N49" i="1"/>
  <c r="O49" i="1"/>
</calcChain>
</file>

<file path=xl/sharedStrings.xml><?xml version="1.0" encoding="utf-8"?>
<sst xmlns="http://schemas.openxmlformats.org/spreadsheetml/2006/main" count="1398" uniqueCount="692">
  <si>
    <t>Підлягає поверненню земель за позовами, які перебувають у провадженні суду</t>
  </si>
  <si>
    <t>Добровільно повернуто земель за закритими судом справами</t>
  </si>
  <si>
    <t>Підлягає поверненню земель за рішеннями, які набрали законної сили</t>
  </si>
  <si>
    <t xml:space="preserve">у.т.ч.: </t>
  </si>
  <si>
    <t>за рішеннями звітного року</t>
  </si>
  <si>
    <t>Відмовлено у задоволенні позовів, припинено, закрито провадженням, залишено без розгляду не у зв’язку з добровільним відшкодуванням</t>
  </si>
  <si>
    <t>З питань додержання законів про нац. безпеку</t>
  </si>
  <si>
    <t>системи автодорожнього комплексу</t>
  </si>
  <si>
    <t>державні закупівлі</t>
  </si>
  <si>
    <t>Надійшло звернень у звітному періоді</t>
  </si>
  <si>
    <t>Приймальники-розподільники для дітей</t>
  </si>
  <si>
    <t>охорони життя та здоров’я</t>
  </si>
  <si>
    <t>про надання психіатричної допомоги</t>
  </si>
  <si>
    <t>Таблиця 16</t>
  </si>
  <si>
    <t>Таблиця 11</t>
  </si>
  <si>
    <t>3 місяці</t>
  </si>
  <si>
    <t>Таблиця 1</t>
  </si>
  <si>
    <t>з обмеженням особистої свободи громадян</t>
  </si>
  <si>
    <t>Таблиця 12</t>
  </si>
  <si>
    <t>інтернет</t>
  </si>
  <si>
    <t>з них</t>
  </si>
  <si>
    <t>Перевірено оперативно-розшукових справ</t>
  </si>
  <si>
    <t>праці і працевлаштування</t>
  </si>
  <si>
    <t>6 місяців</t>
  </si>
  <si>
    <t>водний</t>
  </si>
  <si>
    <t>Інформація в органи влади</t>
  </si>
  <si>
    <t>ЗВІТ</t>
  </si>
  <si>
    <t>задоволено</t>
  </si>
  <si>
    <t>друковані ЗМІ регіональні</t>
  </si>
  <si>
    <t>Усього</t>
  </si>
  <si>
    <t xml:space="preserve">охорону здоров’я </t>
  </si>
  <si>
    <t>в інтересах держави</t>
  </si>
  <si>
    <t>охорони навколишнього природного середовища</t>
  </si>
  <si>
    <t>Дано письмових вказівок</t>
  </si>
  <si>
    <t>УСЬОГО</t>
  </si>
  <si>
    <t>внесено</t>
  </si>
  <si>
    <t>відхилено</t>
  </si>
  <si>
    <t>Усього:</t>
  </si>
  <si>
    <t>лісового господарства</t>
  </si>
  <si>
    <t>У сфері охорони навколишнього природного середовища</t>
  </si>
  <si>
    <t>тваринного світу</t>
  </si>
  <si>
    <t>поводження з відходами</t>
  </si>
  <si>
    <t>квартальна</t>
  </si>
  <si>
    <t>РОЗДІЛ 2. Представництво інтересів громадян та держави в судах</t>
  </si>
  <si>
    <t>усього</t>
  </si>
  <si>
    <t>освіти</t>
  </si>
  <si>
    <t>У вищих спеціалізованих судах</t>
  </si>
  <si>
    <t>Виконавець</t>
  </si>
  <si>
    <t>лісогосподарського призначення</t>
  </si>
  <si>
    <t>водного фонду</t>
  </si>
  <si>
    <t>за 3 місяці 2013 року</t>
  </si>
  <si>
    <t>(П.І.Б.)</t>
  </si>
  <si>
    <t>повітряний</t>
  </si>
  <si>
    <t>З питань правозахисної діяльності</t>
  </si>
  <si>
    <t>Про зміну вироку (усього)</t>
  </si>
  <si>
    <t>слідчих МВС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</si>
  <si>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</si>
  <si>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</si>
  <si>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</si>
  <si>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</si>
  <si>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</si>
  <si>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
від підтримання обвинувачення</t>
  </si>
  <si>
    <t xml:space="preserve">за закриттям провадження з інших підстав 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</si>
  <si>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</si>
  <si>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</si>
  <si>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у т.ч. в органах:</t>
  </si>
  <si>
    <t>щодо неповнолітніх (з графи 1)</t>
  </si>
  <si>
    <t>Податкової служби</t>
  </si>
  <si>
    <t xml:space="preserve">Митної служби </t>
  </si>
  <si>
    <t>Пенітенціарної служби</t>
  </si>
  <si>
    <t>Розглянуто подань</t>
  </si>
  <si>
    <t>Притягнуто до дисциплінарної відповідальності за поданнями</t>
  </si>
  <si>
    <t>Повідомлено про підозру за направленими до суду кримінальними провадженнями</t>
  </si>
  <si>
    <t>з них: з нагляду за додержанням законів у транспортній сфері</t>
  </si>
  <si>
    <t xml:space="preserve">служби безпеки </t>
  </si>
  <si>
    <t xml:space="preserve">про домашній арешт </t>
  </si>
  <si>
    <t>про тримання під вартою</t>
  </si>
  <si>
    <t>Відкликано прокурором клопотань</t>
  </si>
  <si>
    <t xml:space="preserve">з них: </t>
  </si>
  <si>
    <t>у спеціально уповноважених органах виконавчої влади у сфері земельних відносин</t>
  </si>
  <si>
    <t>Державної інспекції сільського господарства</t>
  </si>
  <si>
    <t xml:space="preserve">У правоохоронних органах </t>
  </si>
  <si>
    <t>з них 
(з рядка 24):</t>
  </si>
  <si>
    <t>в органах внутрішніх справ</t>
  </si>
  <si>
    <t xml:space="preserve">в органах податкової служби </t>
  </si>
  <si>
    <t>у митних органах</t>
  </si>
  <si>
    <t>у прикордонній службі</t>
  </si>
  <si>
    <t>На об’єктах, піднаглядних прокурорам з нагляду за додержанням законів у воєнній сфері</t>
  </si>
  <si>
    <t>на об’єктах оборонної сфери</t>
  </si>
  <si>
    <t>Кількість осіб, права яких поновлено</t>
  </si>
  <si>
    <t>дітей</t>
  </si>
  <si>
    <t>Розпочато кримінальних 
проваджень</t>
  </si>
  <si>
    <t>Розглянуто із вжиттям заходів 
подань</t>
  </si>
  <si>
    <t>В органах державного контролю</t>
  </si>
  <si>
    <t>при здійсненні адміністративних затримань</t>
  </si>
  <si>
    <t>з ряд.1</t>
  </si>
  <si>
    <t>у т.ч. з питань захисту прав дітей</t>
  </si>
  <si>
    <t>Кількість справ, що перебувають у провадженні суду</t>
  </si>
  <si>
    <t>Сума у справах, за якими судом відкрито провадження з початку звітного року (у тис. грн.)</t>
  </si>
  <si>
    <t>Таблиця 5</t>
  </si>
  <si>
    <t>Продовження</t>
  </si>
  <si>
    <t>а</t>
  </si>
  <si>
    <t>Розглянуто документів прокурорського реагування з вжиттям заходів щодо усунення порушень закону</t>
  </si>
  <si>
    <t>органів державного контролю</t>
  </si>
  <si>
    <t>Виступи в засобах масової інформації</t>
  </si>
  <si>
    <t>Надано інформацію на запит</t>
  </si>
  <si>
    <t>протягом 48 годин</t>
  </si>
  <si>
    <t>органів державної виконавчої влади та місцевого самоврядування</t>
  </si>
  <si>
    <t>правоохоронних органів</t>
  </si>
  <si>
    <t xml:space="preserve">Отримано повідомлень </t>
  </si>
  <si>
    <t>направлено підпорядкованим прокурорам</t>
  </si>
  <si>
    <t>Таблиця 24</t>
  </si>
  <si>
    <t>(підпис)</t>
  </si>
  <si>
    <t>Звернення іноземних установ</t>
  </si>
  <si>
    <t>Таблиця 4</t>
  </si>
  <si>
    <t>Спец. приміщення прикордонних загонів</t>
  </si>
  <si>
    <t>Виправні центри</t>
  </si>
  <si>
    <t>Участь у перегляді судових рішень Верховним Судом України</t>
  </si>
  <si>
    <t xml:space="preserve">Подають: </t>
  </si>
  <si>
    <t>Таблиця 23</t>
  </si>
  <si>
    <t>Задоволено (з вирішених)</t>
  </si>
  <si>
    <t>Про конституційні права і свободи громадян</t>
  </si>
  <si>
    <t>Виконано звернень</t>
  </si>
  <si>
    <t>на захист соціальних прав</t>
  </si>
  <si>
    <t>прокурора</t>
  </si>
  <si>
    <t>Пункти тимчасового перебування іноземців та осіб без громадянства</t>
  </si>
  <si>
    <t>У сфері економічних відносин</t>
  </si>
  <si>
    <t>екстрадиція</t>
  </si>
  <si>
    <t>з них: на транспорті</t>
  </si>
  <si>
    <t>у т.ч. у провадженнях щодо неповнолітніх 
( з гр.1)</t>
  </si>
  <si>
    <t>Опротестування та ініціювання перегляду судових постанов у справах про адміністративні правопорушення</t>
  </si>
  <si>
    <t>Гауптвахти</t>
  </si>
  <si>
    <t>В інших органах, які виконують судові рішення</t>
  </si>
  <si>
    <t>Прийнято звернень громадян на особистому прийомі</t>
  </si>
  <si>
    <t>х</t>
  </si>
  <si>
    <t>за реабілітуючими підставами</t>
  </si>
  <si>
    <t>у провадженнях про вчинення кримінал. правопорушень у складі ОГ і ЗО</t>
  </si>
  <si>
    <t>Складено прокурором адмінпротоколів
(ст.212-3 КУпАП)</t>
  </si>
  <si>
    <t>спец. підрозділів і ССВ</t>
  </si>
  <si>
    <t>Виключено з обліку звернень</t>
  </si>
  <si>
    <t>адміністр. та відшкодування ПДВ</t>
  </si>
  <si>
    <t>З питань підтримання державного обвинувачення в суді</t>
  </si>
  <si>
    <t>З питань охорони та використання земель</t>
  </si>
  <si>
    <t>повернуто</t>
  </si>
  <si>
    <t>про заставу</t>
  </si>
  <si>
    <t xml:space="preserve">прокурори Автономної Республіки Крим, областей, міст Києва і Севастополя, Дніпровський екологічний прокурор – до управління статистики, організації та ведення Єдиного реєстру досудових розслідувань Генеральної прокуратури України </t>
  </si>
  <si>
    <t xml:space="preserve">начальники самостійних структурних підрозділів Генеральної прокуратури України – до управління статистики, організації та ведення Єдиного реєстру досудових розслідувань Генеральної прокуратури України </t>
  </si>
  <si>
    <t xml:space="preserve">Головне управління нагляду за додержанням законів у воєнній сфері – до управління статистики, організації та ведення Єдиного реєстру досудових розслідувань Генеральної прокуратури України </t>
  </si>
  <si>
    <t>У школах та училищах соціальної реабілітації</t>
  </si>
  <si>
    <t>в органах ДАІ</t>
  </si>
  <si>
    <t>річковий</t>
  </si>
  <si>
    <t>автомобільний</t>
  </si>
  <si>
    <t>Першої інстанції</t>
  </si>
  <si>
    <t>Позови, заяви на захист інтересів держави</t>
  </si>
  <si>
    <t>попередження правопорушень серед дітей</t>
  </si>
  <si>
    <t>соц. захист пільгових категорій громадян</t>
  </si>
  <si>
    <t>оплату праці</t>
  </si>
  <si>
    <t>на незаконне затримання</t>
  </si>
  <si>
    <t>На транспорті</t>
  </si>
  <si>
    <t xml:space="preserve">Скасовано незаконних постанов </t>
  </si>
  <si>
    <t>Форма № П</t>
  </si>
  <si>
    <t>року</t>
  </si>
  <si>
    <t xml:space="preserve">Респондент: </t>
  </si>
  <si>
    <t>Позови, заяви прокурора до суду</t>
  </si>
  <si>
    <t>інших учасників</t>
  </si>
  <si>
    <t>Таблиця 22</t>
  </si>
  <si>
    <t>органів служби безпеки</t>
  </si>
  <si>
    <t>виконання процесуальних дій</t>
  </si>
  <si>
    <t>Позови, заяви в інтересах громадян</t>
  </si>
  <si>
    <t>з питань оплати праці</t>
  </si>
  <si>
    <t>згідно з позицією прокурора</t>
  </si>
  <si>
    <t>пенсійного забезпечення</t>
  </si>
  <si>
    <t xml:space="preserve">Подано апел. скарг на ухвали слідчого судді про відмову в застосуванні запобіжного заходу </t>
  </si>
  <si>
    <t>Задоволено (з рядка 12)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</si>
  <si>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</si>
  <si>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кримінал. провадженнями (з рядка 18):</t>
  </si>
  <si>
    <t>на захист прав дітей</t>
  </si>
  <si>
    <t>Додаток</t>
  </si>
  <si>
    <t>Таблиця 6</t>
  </si>
  <si>
    <t>з ухваленням вироку на підставі угоди</t>
  </si>
  <si>
    <t>у т.ч. 
(з рядка 5):</t>
  </si>
  <si>
    <t>про примирення</t>
  </si>
  <si>
    <t>про визнання винуватості</t>
  </si>
  <si>
    <t>у розгляді судом клопотань прокурора про скасування вироку, яким затверджена угода
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</si>
  <si>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</si>
  <si>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</si>
  <si>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</si>
  <si>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 xml:space="preserve">у розгляді судом клопотань про направлення проваджень для закриття 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</si>
  <si>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</si>
  <si>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</si>
  <si>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розглянуто за спрощеною процедурою (ч.3 ст.349 КПК України)</t>
  </si>
  <si>
    <t>міськими, районними та прирівняними до них прокурорами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</si>
  <si>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</si>
  <si>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</si>
  <si>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</si>
  <si>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</si>
  <si>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</si>
  <si>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</si>
  <si>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</si>
  <si>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усіх інстанцій</t>
  </si>
  <si>
    <t>щодо неповнолітніх</t>
  </si>
  <si>
    <t>Участь у перегляді судових рішень судом апеляційної інстанції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</si>
  <si>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</si>
  <si>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</si>
  <si>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9)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</si>
  <si>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</si>
  <si>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крим. правопорушення </t>
  </si>
  <si>
    <t>закрито за п.п.1, 2, 3 
ч.1 ст. 284 КПК</t>
  </si>
  <si>
    <t>Прокурорів</t>
  </si>
  <si>
    <t>здійсненні досудового розслідування злочинів</t>
  </si>
  <si>
    <t>здійсненні досудового розслідування кримінальних проступків</t>
  </si>
  <si>
    <t xml:space="preserve">застосуванні незаконних методів 
досудового розслідування </t>
  </si>
  <si>
    <t>Сума, на яку задоволено позови (тис. грн.)</t>
  </si>
  <si>
    <t>12 місяців</t>
  </si>
  <si>
    <t>ухваленого на підставі угоди</t>
  </si>
  <si>
    <t>з ряд. 13</t>
  </si>
  <si>
    <t xml:space="preserve">направлено для здійснення досудового розслідування </t>
  </si>
  <si>
    <t>з ряд. 14</t>
  </si>
  <si>
    <t>направлено для проведення судового провадження</t>
  </si>
  <si>
    <t>з пом’якшенням покарання</t>
  </si>
  <si>
    <t>Про скасування ухвал суду (усього)</t>
  </si>
  <si>
    <t>з постановленням нової ухвали</t>
  </si>
  <si>
    <t>з направленням провадження на новий розгляд до суду касаційної інстанції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</si>
  <si>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</si>
  <si>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</si>
  <si>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Про зміну ухвал суду (усього)</t>
  </si>
  <si>
    <t>У порядку глави 31 КПК</t>
  </si>
  <si>
    <t>У порядку глави 32 КПК</t>
  </si>
  <si>
    <r>
      <t xml:space="preserve">Перегляд судових рішень (за кількістю осіб) </t>
    </r>
    <r>
      <rPr>
        <sz val="12"/>
        <rFont val="Times New Roman"/>
        <family val="1"/>
        <charset val="204"/>
      </rPr>
      <t xml:space="preserve">з ініціативи - </t>
    </r>
  </si>
  <si>
    <t xml:space="preserve"> Підстави апеляційних, касаційних скарг та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</si>
  <si>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</si>
  <si>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</si>
  <si>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</si>
  <si>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</si>
  <si>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4, 5 за м’якістю</t>
  </si>
  <si>
    <t>Про зміну вироку</t>
  </si>
  <si>
    <t>з рядків 2, 7</t>
  </si>
  <si>
    <t>Таблиця 14</t>
  </si>
  <si>
    <t>Попереджено незаконне надання земель за рішеннями суду (позови немайнового характеру)</t>
  </si>
  <si>
    <t>Попереджено незаконне надання майна за рішеннями суду (позови немайнового характеру)</t>
  </si>
  <si>
    <t>Таблиця 26</t>
  </si>
  <si>
    <t>З питань надання правової допомоги</t>
  </si>
  <si>
    <t>Надіслано іншим розпорядникам</t>
  </si>
  <si>
    <t>підпорядкованим прокурорам</t>
  </si>
  <si>
    <t>Залишок запитів</t>
  </si>
  <si>
    <t>охорону праці</t>
  </si>
  <si>
    <t>Ініціювання перегляду судових рішень</t>
  </si>
  <si>
    <t>трубопровідний</t>
  </si>
  <si>
    <t>Про конституційні права і свободи</t>
  </si>
  <si>
    <t>У с ь о г о</t>
  </si>
  <si>
    <t>Слідчі ізолятори</t>
  </si>
  <si>
    <t>Підприємства, установи, організації</t>
  </si>
  <si>
    <t>усиновлення дітей іноземцями</t>
  </si>
  <si>
    <t>Про земельні правовідносини</t>
  </si>
  <si>
    <t>Розглянуто запитів (сума рядків 2+5+6)</t>
  </si>
  <si>
    <t>Додаток (продовження)</t>
  </si>
  <si>
    <t>Відкрито проваджень за позовами</t>
  </si>
  <si>
    <t>Розглянуто позовів</t>
  </si>
  <si>
    <t>з ухваленням нового вироку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</si>
  <si>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</si>
  <si>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</si>
  <si>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</si>
  <si>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</si>
  <si>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на підставі п.1 ч.1 ст.445 КПК України</t>
  </si>
  <si>
    <t>на підставі п.2 ч.1 ст.445 КПК України</t>
  </si>
  <si>
    <t>З питань нагляду за додержанням кримінально-виконавчого законодавства</t>
  </si>
  <si>
    <t>Про конституційні права і свободи громадян щодо:</t>
  </si>
  <si>
    <t>Арештні доми</t>
  </si>
  <si>
    <t>Виправні колонії</t>
  </si>
  <si>
    <t>Підрозділи державної виконавчої служби</t>
  </si>
  <si>
    <t>Притягнуто до дисциплінарної, адміністративної, матеріальної відповідальності працівників</t>
  </si>
  <si>
    <t xml:space="preserve">Розпочато кримінальних проваджень </t>
  </si>
  <si>
    <t>Направлено до суду кримінал. проваджень з обвинуваль-ним актом</t>
  </si>
  <si>
    <t xml:space="preserve">Повідомлено про підозру працівникам за направленими до суду кримінальними провадженнями </t>
  </si>
  <si>
    <t>Міжобласні центри та відділення стаціонарної судово–психіатричної експертизи</t>
  </si>
  <si>
    <t>з рядка 1</t>
  </si>
  <si>
    <t>у т.ч. з питань додержання законодавства щодо неповнолітніх</t>
  </si>
  <si>
    <t xml:space="preserve">Таблиця 19
Нагляд за додержанням законів при застосуванні інших заходів примусового характеру, пов’язаних з обмеженням особистої свободи громадян </t>
  </si>
  <si>
    <t>Ізолятори тимчасового тримання органів внутрішніх справ</t>
  </si>
  <si>
    <t>Кімнати для затриманих та доставлених чергових частин органів внутрішніх справ</t>
  </si>
  <si>
    <t>у т.ч. непов-нолітніх</t>
  </si>
  <si>
    <t>карцерів</t>
  </si>
  <si>
    <t>Спец. приймальники для тримання осіб, підданих адмін. арешту</t>
  </si>
  <si>
    <t>захисту житлових і майнових прав</t>
  </si>
  <si>
    <t>У Верховному Суді України</t>
  </si>
  <si>
    <t>водних ресурсів</t>
  </si>
  <si>
    <t>лісових ресурсів</t>
  </si>
  <si>
    <t>надр</t>
  </si>
  <si>
    <t>атмосферного повітря</t>
  </si>
  <si>
    <t>Відділення психіатричних лікарень з суворим, посиленим та звичайним наглядом</t>
  </si>
  <si>
    <t>Дисциплінарний батальйон</t>
  </si>
  <si>
    <t>Прийнято постанов про
проведення перевірок</t>
  </si>
  <si>
    <t>Розпочато кримінальних проваджень</t>
  </si>
  <si>
    <t>Направлено до суду
кримінальних проваджень</t>
  </si>
  <si>
    <t>у т.ч.:</t>
  </si>
  <si>
    <t>Скасовано актів</t>
  </si>
  <si>
    <t>Притягнуто до відповідальності посадових осіб органів державної виконавчої влади та місцевого самоврядування</t>
  </si>
  <si>
    <t>За актами прокурорського реагування відшкодовано коштів
(у тис. грн.)</t>
  </si>
  <si>
    <t>Сума, на яку заявлено позови (у тис. грн.)</t>
  </si>
  <si>
    <t>з обвинувальним актом</t>
  </si>
  <si>
    <t>охорони здоров'я</t>
  </si>
  <si>
    <t>охорони прав дітей</t>
  </si>
  <si>
    <t>державну і комунальну власність</t>
  </si>
  <si>
    <t>кредитно-фінансову діяльність</t>
  </si>
  <si>
    <t>бюджетну систему</t>
  </si>
  <si>
    <t>паливно-енергетичний комплекс</t>
  </si>
  <si>
    <t xml:space="preserve">запобігання та протидію легалізації доходів, одержаних злочинним шляхом </t>
  </si>
  <si>
    <t>з них щодо земель:</t>
  </si>
  <si>
    <t>оздоровчого, рекреаційного призначення та природно-заповідного фонду</t>
  </si>
  <si>
    <t>За результатами перевірок Закону України "Про звернення громадян"</t>
  </si>
  <si>
    <t xml:space="preserve">За результатами перевірок Закону України "Про доступ до публічної інформації" </t>
  </si>
  <si>
    <t>Прийнято постанов про 
проведення перевірок</t>
  </si>
  <si>
    <t>Розглянуто із вжиттям заходів подань</t>
  </si>
  <si>
    <t>Притягнуто до відповідальності
 посадових осіб</t>
  </si>
  <si>
    <t>Додержання законів органами державної влади, управління, місцевого самоврядування та їх установами</t>
  </si>
  <si>
    <t>з них 
(з рядків 1, 2):</t>
  </si>
  <si>
    <t>з питань захисту підприємницької діяльності</t>
  </si>
  <si>
    <t>з питань реалізації повноважень щодо судового захисту</t>
  </si>
  <si>
    <t>з питань захисту прав дітей</t>
  </si>
  <si>
    <t xml:space="preserve">В органах державного контролю </t>
  </si>
  <si>
    <t>з них в органах (з рядка 7):</t>
  </si>
  <si>
    <t>Державної інспекції України з питань праці</t>
  </si>
  <si>
    <t>Пенсійного фонду України</t>
  </si>
  <si>
    <t>приватизації державного та комунального майна</t>
  </si>
  <si>
    <t>Державної фінансової інспекції</t>
  </si>
  <si>
    <t>Державної казначейської служби</t>
  </si>
  <si>
    <t>енергозбереження</t>
  </si>
  <si>
    <t>Державної податкової служби</t>
  </si>
  <si>
    <t>у спеціально уповноважених органах виконавчої влади з питань охорони довкілля</t>
  </si>
  <si>
    <t>З питань вирішення справ про контрабанду
(з рядків 24, 25)</t>
  </si>
  <si>
    <t>З питань законності вироків та інших судових рішень у кримінальних провадженнях</t>
  </si>
  <si>
    <t>у т.ч. 
з питань:</t>
  </si>
  <si>
    <t>особисто керівником прокуратури</t>
  </si>
  <si>
    <t>неправомірності дій службових та інших осіб при здійсненні судочинства</t>
  </si>
  <si>
    <t xml:space="preserve">Задоволено звернень з тих, що прийняті особисто керівником прокуратури </t>
  </si>
  <si>
    <t>на недозволені заходи впливу адміністрації місць застосування заходів примусового характеру</t>
  </si>
  <si>
    <t>РОЗДІЛ 8. Висвітлення діяльності органів прокуратури</t>
  </si>
  <si>
    <t>РОЗДІЛ 9. Розгляд запитів на інформацію</t>
  </si>
  <si>
    <t>з них 
(з рядка 2):</t>
  </si>
  <si>
    <t>Притягнуто судом осіб до 
адміністративної відповідальності</t>
  </si>
  <si>
    <t xml:space="preserve">до звітності "Звіт про роботу прокурора"
</t>
  </si>
  <si>
    <t>Відшкодовані за прокурорського втручання кошти</t>
  </si>
  <si>
    <t>громадянам</t>
  </si>
  <si>
    <t>фондам соціальної спрямованості</t>
  </si>
  <si>
    <t>органам державної виконавчої влади, місцевого самоврядування та заснованим ними підприємствам, установам, організаціям</t>
  </si>
  <si>
    <r>
      <t xml:space="preserve">За документами реагування відшкодовано коштів (у тис. грн.) 
</t>
    </r>
    <r>
      <rPr>
        <sz val="10"/>
        <rFont val="Times New Roman Cyr"/>
        <charset val="204"/>
      </rPr>
      <t>(графа 9 мінус графа 10 таблиці 1 форми № П</t>
    </r>
    <r>
      <rPr>
        <sz val="12"/>
        <rFont val="Times New Roman Cyr"/>
        <charset val="204"/>
      </rPr>
      <t>)</t>
    </r>
  </si>
  <si>
    <t>площа (га)</t>
  </si>
  <si>
    <t>сума (у тис. грн.)</t>
  </si>
  <si>
    <t>Реагування прокурора у сфері земельних правовідносин</t>
  </si>
  <si>
    <t>Попереджено незаконне надання земель за поданнями прокурора</t>
  </si>
  <si>
    <t>Реально повернуто земель за поданнями прокурора</t>
  </si>
  <si>
    <t>Реально повернуто земель за рішеннями суду</t>
  </si>
  <si>
    <t>Реально повернуто земель за рішеннями за висновком прокурора у справах, де ініційовано вступ (не за позовами прокурора)</t>
  </si>
  <si>
    <t>Пункти тимчасового тримання прикордонної служби</t>
  </si>
  <si>
    <t>Участь у перегляді судових рішень за нововиявленими обставинами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</si>
  <si>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</si>
  <si>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</si>
  <si>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</si>
  <si>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</si>
  <si>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</si>
  <si>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</si>
  <si>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Вищим спеціалізованим судом України з розгляду цивільних і кримінальних справ</t>
  </si>
  <si>
    <t xml:space="preserve">У центральних та місцевих органах виконавчої влади </t>
  </si>
  <si>
    <t>У т.ч. (за матеріалами)</t>
  </si>
  <si>
    <t>з питань митних правил</t>
  </si>
  <si>
    <t>з питань прикордонного режиму</t>
  </si>
  <si>
    <t>органів внутрішніх справ</t>
  </si>
  <si>
    <t>органів ДАІ</t>
  </si>
  <si>
    <t>органів контролю</t>
  </si>
  <si>
    <t>інспекціями з питань праці</t>
  </si>
  <si>
    <t>органами податкової служби</t>
  </si>
  <si>
    <t>У порядку адміністративного судочинства</t>
  </si>
  <si>
    <t>Направлено звернень підпорядкованим прокурорам</t>
  </si>
  <si>
    <t>Таблиця 17</t>
  </si>
  <si>
    <t>Контрольний рядок</t>
  </si>
  <si>
    <t xml:space="preserve">Прим.№2 </t>
  </si>
  <si>
    <t>друковані ЗМІ центральні</t>
  </si>
  <si>
    <t>у т.ч., що надійшли від народних депутатів України</t>
  </si>
  <si>
    <t>Задоволено (з вирішених без дублікатів)</t>
  </si>
  <si>
    <t>Прокурор</t>
  </si>
  <si>
    <r>
      <t>Телефон:</t>
    </r>
    <r>
      <rPr>
        <u/>
        <sz val="12"/>
        <rFont val="Times New Roman"/>
        <family val="1"/>
        <charset val="204"/>
      </rPr>
      <t xml:space="preserve">                                </t>
    </r>
    <r>
      <rPr>
        <sz val="12"/>
        <rFont val="Times New Roman"/>
        <family val="1"/>
        <charset val="204"/>
      </rPr>
      <t xml:space="preserve"> факс</t>
    </r>
    <r>
      <rPr>
        <u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 xml:space="preserve">                                       </t>
    </r>
    <r>
      <rPr>
        <sz val="12"/>
        <rFont val="Times New Roman"/>
        <family val="1"/>
        <charset val="204"/>
      </rPr>
      <t xml:space="preserve"> електронна пошта:</t>
    </r>
    <r>
      <rPr>
        <u/>
        <sz val="12"/>
        <rFont val="Times New Roman"/>
        <family val="1"/>
        <charset val="204"/>
      </rPr>
      <t xml:space="preserve">                                          .</t>
    </r>
  </si>
  <si>
    <r>
      <t xml:space="preserve">Звіт складено в </t>
    </r>
    <r>
      <rPr>
        <u/>
        <sz val="12"/>
        <rFont val="Times New Roman"/>
        <family val="1"/>
        <charset val="204"/>
      </rPr>
      <t xml:space="preserve">     </t>
    </r>
    <r>
      <rPr>
        <sz val="12"/>
        <rFont val="Times New Roman"/>
        <family val="1"/>
        <charset val="204"/>
      </rPr>
      <t xml:space="preserve"> примірнику</t>
    </r>
  </si>
  <si>
    <t>Протести (подання)</t>
  </si>
  <si>
    <t>Таблиця 8</t>
  </si>
  <si>
    <t>У митних органах</t>
  </si>
  <si>
    <t>При виконанні рішень судів та інших органів</t>
  </si>
  <si>
    <t>у т.ч. у справах не за позовами прокурорів</t>
  </si>
  <si>
    <t>У порядку господарського судочинства</t>
  </si>
  <si>
    <t>сума за рішеннями звітного року</t>
  </si>
  <si>
    <t>до бюджету</t>
  </si>
  <si>
    <t>За галузями законодавства</t>
  </si>
  <si>
    <t>За фактами порушень, допущених при:</t>
  </si>
  <si>
    <t>з продовженням строку розгляду запиту</t>
  </si>
  <si>
    <t>За позовами прокурора в порядку ст. 23 Закону України "Про прокуратуру" (з графи 7)</t>
  </si>
  <si>
    <t>Виявлено та внесено до Реєстру відомості про вчинені кримінальні правопорушення, раніше не обліковані (за кримінальними провадженнями)</t>
  </si>
  <si>
    <t>Скасовано постанов про закриття кримінальних проваджень</t>
  </si>
  <si>
    <t xml:space="preserve">Кількість розпочатих прокурором кримінальних проваджень </t>
  </si>
  <si>
    <t xml:space="preserve">з числа укритих від обліку: </t>
  </si>
  <si>
    <t>Апеляційні скарги прокурора</t>
  </si>
  <si>
    <t>Касаційні скарги прокурора</t>
  </si>
  <si>
    <t>Заяви в порядку ст.445 КПК</t>
  </si>
  <si>
    <t>задово-лено</t>
  </si>
  <si>
    <t>відхи-лено</t>
  </si>
  <si>
    <t>Підстави апеляційних, касаційних скарг та заяв прокурора (з рядка 1)</t>
  </si>
  <si>
    <t>у зв’язку з неправильним застосуванням кримінального закону</t>
  </si>
  <si>
    <t>з призначенням нового судового розгляду</t>
  </si>
  <si>
    <t>з ряд. 
4, 5</t>
  </si>
  <si>
    <t xml:space="preserve">у зв’язку з виправданням особи </t>
  </si>
  <si>
    <t>за м’якістю покарання</t>
  </si>
  <si>
    <t>із закриттям провадження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</si>
  <si>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</si>
  <si>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</si>
  <si>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 xml:space="preserve">прокурори з нагляду за додержанням законів у воєнній сфері (на правах міських) - прокурору регіону з нагляду за додержанням законів у воєнній сфері </t>
  </si>
  <si>
    <t>Генеральна прокуратура України – до Держстату України</t>
  </si>
  <si>
    <t>на 35 день після звітного періоду (півріччя, рік)</t>
  </si>
  <si>
    <t>прокурори регіонів з нагляду за додержанням законів у воєнній сфері - до Головного управління нагляду за додержанням законів у воєнній сфері Генеральної прокуратури України</t>
  </si>
  <si>
    <t>що надійшли від народних депутатів України</t>
  </si>
  <si>
    <t>залізничний</t>
  </si>
  <si>
    <t>ЗВІТНІСТЬ</t>
  </si>
  <si>
    <t>МВС</t>
  </si>
  <si>
    <t>акредитовані в Україні зарубіжні ЗМІ</t>
  </si>
  <si>
    <t>з питань охорони та використання земель</t>
  </si>
  <si>
    <t>З питань організаційно-розпорядчої діяльності</t>
  </si>
  <si>
    <t>про надання статистичної інформації</t>
  </si>
  <si>
    <t>З кадрових питань</t>
  </si>
  <si>
    <t>З інших питань</t>
  </si>
  <si>
    <t>Таблиця 13</t>
  </si>
  <si>
    <t>З питань охорони довкілля</t>
  </si>
  <si>
    <t>Про використання земель транспорту</t>
  </si>
  <si>
    <t>Про адміністративні правопорушення</t>
  </si>
  <si>
    <t>С Б У</t>
  </si>
  <si>
    <t>з ознаками ОГ і ЗО</t>
  </si>
  <si>
    <t>Вирішено звернень понад установлений термін</t>
  </si>
  <si>
    <t>адміністративні правопорушення</t>
  </si>
  <si>
    <t>У порядку цивільного судочинства</t>
  </si>
  <si>
    <t>служби безпеки</t>
  </si>
  <si>
    <t>Вирішено звернень</t>
  </si>
  <si>
    <t>З питань додержання законодавства при виконанні рішень судів та інших органів</t>
  </si>
  <si>
    <t>з них про:</t>
  </si>
  <si>
    <t>внутрішніх справ</t>
  </si>
  <si>
    <t>Заяви про перегляд до Верховного Суду України</t>
  </si>
  <si>
    <t>Заяви про перегляд за нововиявленими обставинами</t>
  </si>
  <si>
    <t>права дітей</t>
  </si>
  <si>
    <t>Робота за зверненнями про правову допомогу</t>
  </si>
  <si>
    <t>органами внутрішніх справ</t>
  </si>
  <si>
    <t>Надано письмових вказівок відповідно до п.4 ст.14 Закону України "Про оперативно-розшукову діяльність"</t>
  </si>
  <si>
    <t>РОЗДІЛ 4. Міжнародно-правове співробітництво у кримінальному провадженні</t>
  </si>
  <si>
    <t>перейняття кримінального провадження</t>
  </si>
  <si>
    <t>З питань законності постанов суду у справах про адміністративні правопорушення</t>
  </si>
  <si>
    <t>спец. підрозділів</t>
  </si>
  <si>
    <t>погашення заборгованості із заробітної плати</t>
  </si>
  <si>
    <t>охорони праці</t>
  </si>
  <si>
    <t xml:space="preserve">РОЗДІЛ 5. Участь прокурорів у судовому розгляді кримінальних проваджень та перегляді судових рішень </t>
  </si>
  <si>
    <r>
      <t xml:space="preserve">Таблиця 15
</t>
    </r>
    <r>
      <rPr>
        <b/>
        <sz val="10"/>
        <color indexed="8"/>
        <rFont val="Times New Roman Cyr"/>
        <charset val="204"/>
      </rPr>
      <t xml:space="preserve">Участь прокурорів у судовому розгляді кримінальних проваджень судами всіх інстанцій </t>
    </r>
  </si>
  <si>
    <r>
      <t xml:space="preserve"> </t>
    </r>
    <r>
      <rPr>
        <sz val="8"/>
        <color indexed="8"/>
        <rFont val="Times New Roman Cyr"/>
        <charset val="204"/>
      </rPr>
      <t xml:space="preserve">з них: </t>
    </r>
  </si>
  <si>
    <t>Відмовлено слідчим суддею у задоволенні клопотань (з рядків 3,4)</t>
  </si>
  <si>
    <t>за відсутністю складу кримінального правопорушення у зв’язку із зміною законодавства (декриміналізацією)</t>
  </si>
  <si>
    <t>В органах державної виконавчої служби</t>
  </si>
  <si>
    <t>Терміни
подання</t>
  </si>
  <si>
    <t>Таблиця 7</t>
  </si>
  <si>
    <t>Повернуто заявникам</t>
  </si>
  <si>
    <t>соціального захисту</t>
  </si>
  <si>
    <t>ЗАТВЕРДЖЕНО</t>
  </si>
  <si>
    <t>слідчих прокуратури</t>
  </si>
  <si>
    <t>В органах місцевого самоврядування</t>
  </si>
  <si>
    <t>рядок</t>
  </si>
  <si>
    <t>з них слідчих відділів "ОЗ"</t>
  </si>
  <si>
    <t>Апеляційні скарги</t>
  </si>
  <si>
    <t>Касаційні скарги</t>
  </si>
  <si>
    <t>до 2 числа після звітного періоду</t>
  </si>
  <si>
    <t>до 3 числа після звітного періоду</t>
  </si>
  <si>
    <t>до 5 числа після звітного періоду</t>
  </si>
  <si>
    <t>до 6 числа після звітного періоду</t>
  </si>
  <si>
    <t>Військові частини</t>
  </si>
  <si>
    <t>соціального захисту інвалідів</t>
  </si>
  <si>
    <t>опіки, піклування та усиновлення</t>
  </si>
  <si>
    <t>сільськогосподарського призначення</t>
  </si>
  <si>
    <t>з них за кримінальними провадженнями (з рядка 1):</t>
  </si>
  <si>
    <t>прокуратур з нагляду за додержанням законів у транспортній сфері</t>
  </si>
  <si>
    <t>про злочини</t>
  </si>
  <si>
    <t>спец. відділів</t>
  </si>
  <si>
    <t>про кримінальні проступки</t>
  </si>
  <si>
    <t>податкової служби</t>
  </si>
  <si>
    <t>у т.ч. у провадженнях щодо неповнолітніх (з рядка 1)</t>
  </si>
  <si>
    <t xml:space="preserve">Таблиця 10
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</si>
  <si>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</si>
  <si>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</si>
  <si>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</si>
  <si>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</si>
  <si>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</si>
  <si>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</si>
  <si>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Нагляд за додержанням законності в діяльності правоохоронних органів на стадії досудового розслідування</t>
  </si>
  <si>
    <t xml:space="preserve">реєстрації заяв і повідомлень про вчинені кримінальні правопорушення </t>
  </si>
  <si>
    <t>житлової та громадської забудови</t>
  </si>
  <si>
    <t>Сума, яку добровільно відшкодовано за закритими справами 
(у тис. грн.)</t>
  </si>
  <si>
    <t>Сума, на яку заявлено позови, заяви у цих справах 
(у тис. грн.)</t>
  </si>
  <si>
    <t>Сума, на яку задоволено позови 
(у тис. грн.)</t>
  </si>
  <si>
    <t>Сума за рішеннями, що набрали законної сили 
(у тис. грн.)</t>
  </si>
  <si>
    <t>Сума, на яку реально виконано 
рішення суду 
(у тис. грн.)</t>
  </si>
  <si>
    <t xml:space="preserve">Позови прокурора в порядку ст. 23 Закону України "Про прокуратуру" </t>
  </si>
  <si>
    <t xml:space="preserve">у т.ч.: </t>
  </si>
  <si>
    <t xml:space="preserve">позови, заяви за відхиленими або залишеними без розгляду поданнями прокурора </t>
  </si>
  <si>
    <t>В порядку наказного провадження</t>
  </si>
  <si>
    <t>житлових і майнових прав</t>
  </si>
  <si>
    <t xml:space="preserve">соціальних прав </t>
  </si>
  <si>
    <t xml:space="preserve">з них з питань: </t>
  </si>
  <si>
    <t>державної власності</t>
  </si>
  <si>
    <t>комунальної власності</t>
  </si>
  <si>
    <t xml:space="preserve">з ряд. 12, 13 </t>
  </si>
  <si>
    <t>у т.ч. на захист прав дітей</t>
  </si>
  <si>
    <t>у сфері державних закупівель</t>
  </si>
  <si>
    <t>стягнення ПДВ</t>
  </si>
  <si>
    <t>з них (з рядка 1):</t>
  </si>
  <si>
    <t>Позови, заяви про відшкодування шкоди, заподіяної кримінальними правопорушеннями</t>
  </si>
  <si>
    <t xml:space="preserve">у кримінальному судочинстві </t>
  </si>
  <si>
    <t xml:space="preserve">з ознаками корупції </t>
  </si>
  <si>
    <t xml:space="preserve">не у кримінальному судочинстві </t>
  </si>
  <si>
    <t>За справами про адмін. правопорушення 
з питань боротьби з корупцією</t>
  </si>
  <si>
    <t>З питань земельних відносин</t>
  </si>
  <si>
    <t>Сума за рішеннями за висновком прокурора у справах, де ініційовано вступ шляхом участі
(у тис. грн.)</t>
  </si>
  <si>
    <t>У справах за позовами прокурора</t>
  </si>
  <si>
    <t>у порядку ст. 23 Закону України "Про прокуратуру"</t>
  </si>
  <si>
    <t>У яких прокурором здійснено вступ</t>
  </si>
  <si>
    <t>з них (з рядка 4):</t>
  </si>
  <si>
    <t>з питань державної власності</t>
  </si>
  <si>
    <t>з питань комунальної власності</t>
  </si>
  <si>
    <t xml:space="preserve">позбавлення батьківських прав </t>
  </si>
  <si>
    <t>відібрання дітей від батьків без позбавлення прав</t>
  </si>
  <si>
    <t>Розглянуто подань з вжиттям заходів до усунення порушень законів у діяльності органів</t>
  </si>
  <si>
    <t xml:space="preserve">податкової служби </t>
  </si>
  <si>
    <t>Притягнуто до дисциплінарної відповідальності працівників органів (за поданнями)</t>
  </si>
  <si>
    <t xml:space="preserve">Повідомлено про підозру за направленими до суду кримінальними провадженнями працівникам органів </t>
  </si>
  <si>
    <t>у тому числі у кримінальних провадженнях органів:</t>
  </si>
  <si>
    <t>щодо неповнолітніх 
(з графи 1)</t>
  </si>
  <si>
    <t>Клопотання до суду про застосування запобіжних заходів</t>
  </si>
  <si>
    <t>прокуратури</t>
  </si>
  <si>
    <t>Підготовлено звернень у звітному періоді</t>
  </si>
  <si>
    <t>про закриття</t>
  </si>
  <si>
    <t>про зупинення</t>
  </si>
  <si>
    <t>Апеляційної інстанції</t>
  </si>
  <si>
    <t>Подано до суду клопотань</t>
  </si>
  <si>
    <t xml:space="preserve">Задоволено повторних звернень на раніше прийняті рішення тієї ж прокуратури (з рядка 2) </t>
  </si>
  <si>
    <t>Прокуратура м.Миколаєва</t>
  </si>
  <si>
    <t>Прокуратура Арбузинського району</t>
  </si>
  <si>
    <t>Прокуратура Баштанського району</t>
  </si>
  <si>
    <t>Прокуратура Березанського району</t>
  </si>
  <si>
    <t>Прокуратура Березенгуватського району</t>
  </si>
  <si>
    <t>Прокуратура Братського району</t>
  </si>
  <si>
    <t>Прокуратура Веселинівського району</t>
  </si>
  <si>
    <t>Вознесенська міжрайонна прокуратура</t>
  </si>
  <si>
    <t>Прокуратура Врадіївського району</t>
  </si>
  <si>
    <t>Прокуратура Доманівського району</t>
  </si>
  <si>
    <t>Прокуратура Єланецького району</t>
  </si>
  <si>
    <t>Прокуратура Жовтневого району</t>
  </si>
  <si>
    <t>Прокуратура Казанківського району</t>
  </si>
  <si>
    <t>Прокуратура Кривоозерського району</t>
  </si>
  <si>
    <t>Прокуратура Миколаївського району</t>
  </si>
  <si>
    <t>Прокуратура Новобузького району</t>
  </si>
  <si>
    <t>Прокуратура Новоодеського району</t>
  </si>
  <si>
    <t>Очаківська міжрайонна прокуратура</t>
  </si>
  <si>
    <t>Первомайська міжрайонна прокуратура</t>
  </si>
  <si>
    <t>Прокуратура Снігурівського району</t>
  </si>
  <si>
    <t>Прокуратура м.Южноукраїнська</t>
  </si>
  <si>
    <t>Миколаївська міжрайонна природоохоронна прокуратура</t>
  </si>
  <si>
    <t>Миколаївська транспортна прокуратура</t>
  </si>
  <si>
    <t>Апарат прокуратури Миколаївської області</t>
  </si>
  <si>
    <t>Прокуратура Миколаївської області</t>
  </si>
  <si>
    <t>З питань захисту прав дітей (з граф 1,4,7)</t>
  </si>
  <si>
    <t>Сума за рішеннями, скасованими за скаргами, заявами прокурора 
(у тис. грн.)</t>
  </si>
  <si>
    <t>у т.ч. направлено до суду</t>
  </si>
  <si>
    <t>дисциплінарних ізоляторів</t>
  </si>
  <si>
    <t>приміщень камерного типу (одиночних камер)</t>
  </si>
  <si>
    <t>РОЗДІЛ 7. Розгляд звернень</t>
  </si>
  <si>
    <t>Вирішено звернень 
(без дублікатів)</t>
  </si>
  <si>
    <t>Найменування:</t>
  </si>
  <si>
    <t>Місцезнаходження:</t>
  </si>
  <si>
    <t>про попередження насильства в сім’ї</t>
  </si>
  <si>
    <t>Надано інформацію на запити</t>
  </si>
  <si>
    <t>Відмовлено у задоволенні запиту</t>
  </si>
  <si>
    <t>Надано роз'яснення</t>
  </si>
  <si>
    <t>З питань представництва інтересів громадян та держави в суді</t>
  </si>
  <si>
    <t>друковані ЗМІ</t>
  </si>
  <si>
    <t>телебачення центральне</t>
  </si>
  <si>
    <t>телебачення регіональне</t>
  </si>
  <si>
    <t>радіо</t>
  </si>
  <si>
    <t>протрансльовано в ефірі центральних телеканалів</t>
  </si>
  <si>
    <t>Залишок звернень на кінець звітного періоду</t>
  </si>
  <si>
    <t>митних органів</t>
  </si>
  <si>
    <t>б</t>
  </si>
  <si>
    <t>Кримінально-виконавчі інспекції</t>
  </si>
  <si>
    <t>(поштовий індекс, область, район, населений пункт, вулиця/провулок, площа тошо, № будинку)</t>
  </si>
  <si>
    <t>Прим.№1</t>
  </si>
  <si>
    <t>М В С</t>
  </si>
  <si>
    <t>Таблиця 20</t>
  </si>
  <si>
    <t>Звернення установ України</t>
  </si>
  <si>
    <t>Про безпеку руху та експлуатацію транспорту</t>
  </si>
  <si>
    <t>Нагляд за додержанням законів при здійсненні оперативно-розшукової діяльності (ОРД)</t>
  </si>
  <si>
    <t>прикордонних військ</t>
  </si>
  <si>
    <t>У кримінальній міліції у справах дітей</t>
  </si>
  <si>
    <t>Таблиця 3</t>
  </si>
  <si>
    <t>Участь прокурора у розгляді справ судами</t>
  </si>
  <si>
    <t>Види правової допомоги</t>
  </si>
  <si>
    <t>з питань земельних відносин</t>
  </si>
  <si>
    <t>Надіслано звернень для виконання</t>
  </si>
  <si>
    <t>a</t>
  </si>
  <si>
    <t>У притулках і приймальниках-розподільниках для дітей</t>
  </si>
  <si>
    <t>У службах у справах дітей</t>
  </si>
  <si>
    <t>законності судових рішень</t>
  </si>
  <si>
    <t>9 місяців</t>
  </si>
  <si>
    <t>Прикордонної служби</t>
  </si>
  <si>
    <t>Таблиця 9</t>
  </si>
  <si>
    <t>інформаційні агентства</t>
  </si>
  <si>
    <t>В органах внутрішніх справ</t>
  </si>
  <si>
    <t>ПРО РОБОТУ ПРОКУРОРА</t>
  </si>
  <si>
    <t>про заведення ОРС</t>
  </si>
  <si>
    <t>Звільнено незаконно утримуваних осіб з:</t>
  </si>
  <si>
    <t>щодо застосування катувань, іншого жорстокого поводження</t>
  </si>
  <si>
    <t>на транспорті</t>
  </si>
  <si>
    <t>З питань земельних відносин (з граф 1-9)</t>
  </si>
  <si>
    <t>Звільнено за ініціативою прокурора незаконно утримуваних осіб</t>
  </si>
  <si>
    <t>у т.ч. до бюджету</t>
  </si>
  <si>
    <t>органами прокуратури</t>
  </si>
  <si>
    <t>судовими органами</t>
  </si>
  <si>
    <t xml:space="preserve">Винесено прокурором постанов про відновлення досудового розслідування </t>
  </si>
  <si>
    <t>D:\Statistic\</t>
  </si>
  <si>
    <t>Задоволено позовів</t>
  </si>
  <si>
    <t>Участь у розгляді справ у судах</t>
  </si>
  <si>
    <t>Подано скарг, заяв</t>
  </si>
  <si>
    <t>Задоволено скарг, заяв</t>
  </si>
  <si>
    <t xml:space="preserve">РОЗДІЛ 3. Нагляд за додержанням законів органами, які проводять оперативно-розшукову діяльність та досудове розслідування </t>
  </si>
  <si>
    <t xml:space="preserve">Таблиця 1 </t>
  </si>
  <si>
    <t>Таблиця 6 (продовження)</t>
  </si>
  <si>
    <t>Сума, на яку заявлено позови (у тис.грн.)</t>
  </si>
  <si>
    <t>Наказ Генерального прокурора України 
від 28 листопада 2012 року № 121
за погодженням з Держстатом України</t>
  </si>
  <si>
    <t>міські, районні, міжрайонні прокурори, прокурори з нагляду за додержанням законів у природоохоронній, транспортній сферах, екологічні прокурори – прокурорам Автономної Республіки Крим, областей, міст Києва і Севастополя, Дніпровському екологічному прокурору</t>
  </si>
  <si>
    <t>Позови до органів прокуратури та її посадових осіб, участь у розгляді таких справ у судах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</si>
  <si>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</si>
  <si>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</si>
  <si>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</si>
  <si>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</si>
  <si>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</si>
  <si>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>з них на дії чи рішення:</t>
  </si>
  <si>
    <t>Розгляд повідомлень, отриманих за телефоном "гарячої лінії"</t>
  </si>
  <si>
    <t>надіслано до суду</t>
  </si>
  <si>
    <t>x</t>
  </si>
  <si>
    <t>оподаткування</t>
  </si>
  <si>
    <t>з них:</t>
  </si>
  <si>
    <t>Підготовлено програм</t>
  </si>
  <si>
    <t>прийнято рішення про відстрочку в задоволенні запиту</t>
  </si>
  <si>
    <t>Задоволено позовів, заяв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</si>
  <si>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</si>
  <si>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</si>
  <si>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</si>
  <si>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</si>
  <si>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</si>
  <si>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РОЗДІЛ 6. Нагляд за додержанням законів при виконанні судових рішень у кримінальних</t>
  </si>
  <si>
    <t xml:space="preserve">провадженнях, а також при застосуванні інших заходів примусового характеру, пов'язаних </t>
  </si>
  <si>
    <t>Таблиця 18
Нагляд за додержанням законів при виконанні судових рішень у кримінальних провадженнях</t>
  </si>
  <si>
    <t>з рядка 29</t>
  </si>
  <si>
    <t>з них (з рядка 39):</t>
  </si>
  <si>
    <t>з них (з рядка 3):</t>
  </si>
  <si>
    <t>органами служби безпеки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</si>
  <si>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</si>
  <si>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</si>
  <si>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>з поверненням провадження прокурору при відмові у затвердженні угоди</t>
  </si>
  <si>
    <t xml:space="preserve">у судовому розгляді проваджень з ухваленням вироку </t>
  </si>
  <si>
    <t>Розгляд і вирішення звернень (без дублікатів)</t>
  </si>
  <si>
    <t>Категорії вирішених та задоволених звернень</t>
  </si>
  <si>
    <t xml:space="preserve">З питань нагляду за додержанням і застосуванням законів </t>
  </si>
  <si>
    <t>Задоволено з тих, що раніше відхилялись підпорядкованими прокурорами</t>
  </si>
  <si>
    <t>Приєднано звернень до матеріалів кримінальних проваджень</t>
  </si>
  <si>
    <t>Направлено звернень до інших відомств для вирішення</t>
  </si>
  <si>
    <t>державну та комунальну власність</t>
  </si>
  <si>
    <t xml:space="preserve">З питань захисту підприємницької діяльності </t>
  </si>
  <si>
    <t>З питань досудового розслідування</t>
  </si>
  <si>
    <r>
      <t>УСЬОГО</t>
    </r>
    <r>
      <rPr>
        <sz val="11"/>
        <rFont val="Times New Roman"/>
        <family val="1"/>
        <charset val="204"/>
      </rPr>
      <t xml:space="preserve"> (рядки 1+5+6+8)</t>
    </r>
  </si>
  <si>
    <t>на дії і рішення</t>
  </si>
  <si>
    <t>слідчих податкової служби</t>
  </si>
  <si>
    <t>На застосування незаконних методів розслідування (з рядка17)</t>
  </si>
  <si>
    <t>Розглянуто (вирішено) звернень з 
порушенням встановленого порядку (з рядків 1, 6, 10)</t>
  </si>
  <si>
    <t>у т.ч. 
на дії і рішення:</t>
  </si>
  <si>
    <t>екології та природних ресурсів</t>
  </si>
  <si>
    <t>водного господарства</t>
  </si>
  <si>
    <t>Виховні колонії</t>
  </si>
  <si>
    <t>За результатами розгляду звернень</t>
  </si>
  <si>
    <t>Таблиця 2</t>
  </si>
  <si>
    <t>РОЗДІЛ 1. Нагляд за додержанням законів щодо захисту прав і свобод громадян та інтересів держави</t>
  </si>
  <si>
    <t>про поновлення</t>
  </si>
  <si>
    <t>Таблиця 25</t>
  </si>
  <si>
    <t xml:space="preserve">електронні ЗМІ </t>
  </si>
  <si>
    <t>Про скасування вироку (усього)</t>
  </si>
  <si>
    <t>Таблиця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</si>
</sst>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204" formatCode="_(&quot;$&quot;* #,##0_);_(&quot;$&quot;* \(#,##0\);_(&quot;$&quot;* &quot;-&quot;_);_(@_)"/>
    <numFmt numFmtId="205" formatCode="_(* #,##0_);_(* \(#,##0\);_(* &quot;-&quot;_);_(@_)"/>
    <numFmt numFmtId="207" formatCode="_(* #,##0.00_);_(* \(#,##0.00\);_(* &quot;-&quot;??_);_(@_)"/>
  </numFmts>
  <fonts count="59" x14ac:knownFonts="1">
    <font>
      <sz val="12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2"/>
      <name val="Arial"/>
    </font>
    <font>
      <sz val="10"/>
      <name val="Courier New Cyr"/>
    </font>
    <font>
      <sz val="10"/>
      <name val="Arial"/>
    </font>
    <font>
      <sz val="10"/>
      <name val="Arial Cyr"/>
    </font>
    <font>
      <sz val="8"/>
      <name val="Tahoma"/>
      <family val="2"/>
      <charset val="204"/>
    </font>
    <font>
      <b/>
      <sz val="12"/>
      <color indexed="18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sz val="14"/>
      <name val="Times New Roman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0"/>
      <name val="Times New Roman Cyr"/>
      <charset val="204"/>
    </font>
    <font>
      <i/>
      <sz val="14"/>
      <name val="Arial"/>
      <family val="2"/>
      <charset val="204"/>
    </font>
    <font>
      <b/>
      <sz val="10"/>
      <name val="Times New Roman Cyr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20"/>
      <name val="Times New Roman Cyr"/>
      <charset val="204"/>
    </font>
    <font>
      <b/>
      <i/>
      <sz val="14"/>
      <name val="Times New Roman Cyr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  <font>
      <i/>
      <sz val="11"/>
      <name val="Times New Roman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charset val="204"/>
    </font>
    <font>
      <sz val="11"/>
      <name val="Times New Roman Cyr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b/>
      <sz val="16"/>
      <name val="Times New Roman Cyr"/>
      <charset val="204"/>
    </font>
    <font>
      <b/>
      <sz val="11"/>
      <name val="Times New Roman Cyr"/>
      <charset val="204"/>
    </font>
    <font>
      <b/>
      <sz val="15"/>
      <name val="Times New Roman"/>
      <family val="1"/>
      <charset val="204"/>
    </font>
    <font>
      <sz val="10"/>
      <name val="Times New Roman"/>
      <charset val="204"/>
    </font>
    <font>
      <sz val="12"/>
      <name val="Times New Roman Cyr"/>
      <charset val="204"/>
    </font>
    <font>
      <b/>
      <sz val="10.5"/>
      <name val="Times New Roman Cyr"/>
      <charset val="204"/>
    </font>
    <font>
      <b/>
      <sz val="11"/>
      <color indexed="8"/>
      <name val="Times New Roman Cyr"/>
      <charset val="204"/>
    </font>
    <font>
      <b/>
      <sz val="10"/>
      <color indexed="8"/>
      <name val="Times New Roman Cyr"/>
      <charset val="204"/>
    </font>
    <font>
      <b/>
      <sz val="9"/>
      <color indexed="8"/>
      <name val="Times New Roman Cyr"/>
      <charset val="204"/>
    </font>
    <font>
      <sz val="8"/>
      <color indexed="8"/>
      <name val="Times New Roman Cyr"/>
      <charset val="204"/>
    </font>
    <font>
      <sz val="10"/>
      <color indexed="8"/>
      <name val="Times New Roman Cyr"/>
      <charset val="204"/>
    </font>
    <font>
      <sz val="12"/>
      <name val="Times New Roman Cyr"/>
      <charset val="204"/>
    </font>
    <font>
      <sz val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205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0" fontId="7" fillId="0" borderId="0"/>
    <xf numFmtId="0" fontId="42" fillId="0" borderId="0"/>
    <xf numFmtId="0" fontId="8" fillId="0" borderId="0"/>
    <xf numFmtId="0" fontId="2" fillId="0" borderId="0"/>
    <xf numFmtId="0" fontId="10" fillId="0" borderId="0"/>
    <xf numFmtId="0" fontId="49" fillId="0" borderId="0"/>
    <xf numFmtId="205" fontId="9" fillId="0" borderId="0" applyFont="0" applyFill="0" applyBorder="0" applyAlignment="0" applyProtection="0"/>
    <xf numFmtId="207" fontId="7" fillId="0" borderId="0" applyFont="0" applyFill="0" applyBorder="0" applyAlignment="0" applyProtection="0"/>
  </cellStyleXfs>
  <cellXfs count="1276">
    <xf numFmtId="0" fontId="0" fillId="0" borderId="0" xfId="0"/>
    <xf numFmtId="0" fontId="8" fillId="0" borderId="0" xfId="5"/>
    <xf numFmtId="0" fontId="16" fillId="0" borderId="0" xfId="0" applyFont="1" applyProtection="1">
      <protection locked="0"/>
    </xf>
    <xf numFmtId="0" fontId="16" fillId="2" borderId="1" xfId="0" applyFont="1" applyFill="1" applyBorder="1" applyProtection="1"/>
    <xf numFmtId="0" fontId="16" fillId="0" borderId="0" xfId="0" applyFont="1" applyProtection="1"/>
    <xf numFmtId="0" fontId="16" fillId="2" borderId="0" xfId="0" applyFont="1" applyFill="1" applyBorder="1" applyProtection="1"/>
    <xf numFmtId="0" fontId="16" fillId="2" borderId="0" xfId="0" applyFont="1" applyFill="1" applyProtection="1"/>
    <xf numFmtId="0" fontId="0" fillId="2" borderId="0" xfId="0" applyFill="1" applyProtection="1"/>
    <xf numFmtId="0" fontId="0" fillId="0" borderId="0" xfId="0" applyProtection="1"/>
    <xf numFmtId="0" fontId="15" fillId="0" borderId="0" xfId="0" applyFont="1" applyProtection="1"/>
    <xf numFmtId="0" fontId="17" fillId="2" borderId="2" xfId="0" applyFont="1" applyFill="1" applyBorder="1" applyAlignment="1" applyProtection="1">
      <alignment horizontal="center" vertical="center" wrapText="1"/>
    </xf>
    <xf numFmtId="0" fontId="17" fillId="0" borderId="0" xfId="7" applyFont="1" applyFill="1" applyBorder="1" applyProtection="1"/>
    <xf numFmtId="0" fontId="17" fillId="0" borderId="0" xfId="7" applyFont="1" applyFill="1" applyProtection="1"/>
    <xf numFmtId="0" fontId="23" fillId="3" borderId="0" xfId="0" applyFont="1" applyFill="1" applyAlignment="1" applyProtection="1">
      <alignment horizontal="center" vertical="center"/>
      <protection locked="0"/>
    </xf>
    <xf numFmtId="0" fontId="16" fillId="0" borderId="0" xfId="7" applyFont="1" applyFill="1" applyBorder="1" applyProtection="1">
      <protection locked="0"/>
    </xf>
    <xf numFmtId="0" fontId="19" fillId="0" borderId="0" xfId="0" applyFont="1" applyProtection="1">
      <protection locked="0"/>
    </xf>
    <xf numFmtId="0" fontId="16" fillId="3" borderId="0" xfId="0" applyFont="1" applyFill="1" applyProtection="1">
      <protection locked="0"/>
    </xf>
    <xf numFmtId="0" fontId="24" fillId="3" borderId="0" xfId="0" applyFont="1" applyFill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left" vertical="center" wrapText="1"/>
    </xf>
    <xf numFmtId="0" fontId="21" fillId="2" borderId="1" xfId="0" applyFont="1" applyFill="1" applyBorder="1" applyProtection="1"/>
    <xf numFmtId="0" fontId="20" fillId="2" borderId="0" xfId="0" applyFont="1" applyFill="1" applyAlignment="1" applyProtection="1">
      <alignment horizontal="right"/>
    </xf>
    <xf numFmtId="0" fontId="21" fillId="2" borderId="0" xfId="0" applyFont="1" applyFill="1" applyBorder="1" applyProtection="1"/>
    <xf numFmtId="0" fontId="2" fillId="2" borderId="0" xfId="0" applyFont="1" applyFill="1" applyBorder="1" applyProtection="1"/>
    <xf numFmtId="0" fontId="16" fillId="0" borderId="0" xfId="0" applyFont="1" applyAlignment="1" applyProtection="1">
      <alignment horizontal="center" vertical="center"/>
    </xf>
    <xf numFmtId="0" fontId="33" fillId="2" borderId="4" xfId="0" applyFont="1" applyFill="1" applyBorder="1" applyAlignment="1" applyProtection="1">
      <protection locked="0"/>
    </xf>
    <xf numFmtId="0" fontId="25" fillId="2" borderId="5" xfId="6" applyFont="1" applyFill="1" applyBorder="1" applyAlignment="1" applyProtection="1">
      <alignment horizontal="center" vertical="center" wrapText="1"/>
    </xf>
    <xf numFmtId="0" fontId="29" fillId="2" borderId="5" xfId="6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0" fontId="1" fillId="2" borderId="6" xfId="0" applyFont="1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1" fillId="2" borderId="9" xfId="0" applyFont="1" applyFill="1" applyBorder="1" applyAlignment="1" applyProtection="1"/>
    <xf numFmtId="0" fontId="1" fillId="2" borderId="4" xfId="0" applyFont="1" applyFill="1" applyBorder="1" applyAlignment="1" applyProtection="1"/>
    <xf numFmtId="0" fontId="1" fillId="2" borderId="10" xfId="0" applyFont="1" applyFill="1" applyBorder="1" applyAlignment="1" applyProtection="1"/>
    <xf numFmtId="0" fontId="1" fillId="2" borderId="11" xfId="0" applyFont="1" applyFill="1" applyBorder="1" applyAlignment="1" applyProtection="1"/>
    <xf numFmtId="0" fontId="1" fillId="2" borderId="12" xfId="0" applyFont="1" applyFill="1" applyBorder="1" applyAlignment="1" applyProtection="1"/>
    <xf numFmtId="0" fontId="0" fillId="2" borderId="13" xfId="0" applyFill="1" applyBorder="1" applyProtection="1"/>
    <xf numFmtId="0" fontId="0" fillId="2" borderId="4" xfId="0" applyFill="1" applyBorder="1" applyProtection="1"/>
    <xf numFmtId="0" fontId="0" fillId="2" borderId="10" xfId="0" applyFill="1" applyBorder="1" applyProtection="1"/>
    <xf numFmtId="0" fontId="3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Border="1" applyProtection="1"/>
    <xf numFmtId="0" fontId="16" fillId="2" borderId="5" xfId="0" applyFont="1" applyFill="1" applyBorder="1" applyAlignment="1" applyProtection="1">
      <alignment vertical="center" wrapText="1"/>
    </xf>
    <xf numFmtId="0" fontId="0" fillId="0" borderId="0" xfId="0" applyFill="1" applyProtection="1"/>
    <xf numFmtId="0" fontId="19" fillId="2" borderId="14" xfId="0" applyFont="1" applyFill="1" applyBorder="1" applyAlignment="1" applyProtection="1">
      <alignment horizontal="left" vertical="center"/>
    </xf>
    <xf numFmtId="0" fontId="19" fillId="2" borderId="15" xfId="0" applyFont="1" applyFill="1" applyBorder="1" applyAlignment="1" applyProtection="1">
      <alignment horizontal="left" vertical="center"/>
    </xf>
    <xf numFmtId="0" fontId="19" fillId="2" borderId="16" xfId="0" applyFont="1" applyFill="1" applyBorder="1" applyAlignment="1" applyProtection="1">
      <alignment horizontal="left" vertical="center"/>
    </xf>
    <xf numFmtId="0" fontId="16" fillId="2" borderId="5" xfId="0" applyFont="1" applyFill="1" applyBorder="1" applyAlignment="1" applyProtection="1">
      <alignment horizontal="center" vertical="center" wrapText="1"/>
    </xf>
    <xf numFmtId="3" fontId="31" fillId="2" borderId="5" xfId="0" applyNumberFormat="1" applyFont="1" applyFill="1" applyBorder="1" applyAlignment="1" applyProtection="1">
      <alignment horizontal="center" vertical="center"/>
      <protection locked="0"/>
    </xf>
    <xf numFmtId="3" fontId="31" fillId="2" borderId="17" xfId="0" applyNumberFormat="1" applyFont="1" applyFill="1" applyBorder="1" applyAlignment="1" applyProtection="1">
      <alignment horizontal="center" vertical="center"/>
      <protection locked="0"/>
    </xf>
    <xf numFmtId="3" fontId="31" fillId="2" borderId="3" xfId="0" applyNumberFormat="1" applyFont="1" applyFill="1" applyBorder="1" applyAlignment="1" applyProtection="1">
      <alignment horizontal="center" vertical="center"/>
      <protection locked="0"/>
    </xf>
    <xf numFmtId="3" fontId="31" fillId="2" borderId="18" xfId="0" applyNumberFormat="1" applyFont="1" applyFill="1" applyBorder="1" applyAlignment="1" applyProtection="1">
      <alignment horizontal="center" vertical="center"/>
      <protection locked="0"/>
    </xf>
    <xf numFmtId="3" fontId="31" fillId="2" borderId="19" xfId="0" applyNumberFormat="1" applyFont="1" applyFill="1" applyBorder="1" applyAlignment="1" applyProtection="1">
      <alignment horizontal="center" vertical="center"/>
      <protection locked="0"/>
    </xf>
    <xf numFmtId="3" fontId="31" fillId="2" borderId="20" xfId="0" applyNumberFormat="1" applyFont="1" applyFill="1" applyBorder="1" applyAlignment="1" applyProtection="1">
      <alignment horizontal="center" vertical="center"/>
      <protection locked="0"/>
    </xf>
    <xf numFmtId="3" fontId="31" fillId="2" borderId="21" xfId="0" applyNumberFormat="1" applyFont="1" applyFill="1" applyBorder="1" applyAlignment="1" applyProtection="1">
      <alignment horizontal="center" vertical="center"/>
      <protection locked="0"/>
    </xf>
    <xf numFmtId="3" fontId="34" fillId="2" borderId="22" xfId="0" applyNumberFormat="1" applyFont="1" applyFill="1" applyBorder="1" applyAlignment="1" applyProtection="1">
      <alignment horizontal="center" vertical="center"/>
    </xf>
    <xf numFmtId="3" fontId="34" fillId="2" borderId="23" xfId="0" applyNumberFormat="1" applyFont="1" applyFill="1" applyBorder="1" applyAlignment="1" applyProtection="1">
      <alignment horizontal="center" vertical="center"/>
    </xf>
    <xf numFmtId="3" fontId="34" fillId="2" borderId="24" xfId="0" applyNumberFormat="1" applyFont="1" applyFill="1" applyBorder="1" applyAlignment="1" applyProtection="1">
      <alignment horizontal="center" vertical="center"/>
    </xf>
    <xf numFmtId="3" fontId="34" fillId="2" borderId="22" xfId="0" applyNumberFormat="1" applyFont="1" applyFill="1" applyBorder="1" applyAlignment="1" applyProtection="1">
      <alignment horizontal="center" vertical="center"/>
      <protection locked="0"/>
    </xf>
    <xf numFmtId="3" fontId="34" fillId="2" borderId="23" xfId="0" applyNumberFormat="1" applyFont="1" applyFill="1" applyBorder="1" applyAlignment="1" applyProtection="1">
      <alignment horizontal="center" vertical="center"/>
      <protection locked="0"/>
    </xf>
    <xf numFmtId="3" fontId="34" fillId="2" borderId="24" xfId="0" applyNumberFormat="1" applyFont="1" applyFill="1" applyBorder="1" applyAlignment="1" applyProtection="1">
      <alignment horizontal="center" vertical="center"/>
      <protection locked="0"/>
    </xf>
    <xf numFmtId="3" fontId="31" fillId="2" borderId="25" xfId="0" applyNumberFormat="1" applyFont="1" applyFill="1" applyBorder="1" applyAlignment="1" applyProtection="1">
      <alignment horizontal="center" vertical="center"/>
      <protection locked="0"/>
    </xf>
    <xf numFmtId="3" fontId="31" fillId="2" borderId="2" xfId="0" applyNumberFormat="1" applyFont="1" applyFill="1" applyBorder="1" applyAlignment="1" applyProtection="1">
      <alignment horizontal="center" vertical="center"/>
      <protection locked="0"/>
    </xf>
    <xf numFmtId="3" fontId="17" fillId="2" borderId="5" xfId="0" applyNumberFormat="1" applyFont="1" applyFill="1" applyBorder="1" applyAlignment="1" applyProtection="1">
      <alignment horizontal="center" vertical="center"/>
      <protection locked="0"/>
    </xf>
    <xf numFmtId="3" fontId="17" fillId="2" borderId="3" xfId="0" applyNumberFormat="1" applyFont="1" applyFill="1" applyBorder="1" applyAlignment="1" applyProtection="1">
      <alignment horizontal="center" vertical="center"/>
      <protection locked="0"/>
    </xf>
    <xf numFmtId="3" fontId="17" fillId="2" borderId="2" xfId="0" applyNumberFormat="1" applyFont="1" applyFill="1" applyBorder="1" applyAlignment="1" applyProtection="1">
      <alignment horizontal="center" vertical="center"/>
      <protection locked="0"/>
    </xf>
    <xf numFmtId="3" fontId="17" fillId="2" borderId="19" xfId="0" applyNumberFormat="1" applyFont="1" applyFill="1" applyBorder="1" applyAlignment="1" applyProtection="1">
      <alignment horizontal="center" vertical="center"/>
      <protection locked="0"/>
    </xf>
    <xf numFmtId="3" fontId="22" fillId="2" borderId="26" xfId="0" applyNumberFormat="1" applyFont="1" applyFill="1" applyBorder="1" applyAlignment="1" applyProtection="1">
      <alignment horizontal="center" vertical="center"/>
    </xf>
    <xf numFmtId="3" fontId="22" fillId="2" borderId="23" xfId="0" applyNumberFormat="1" applyFont="1" applyFill="1" applyBorder="1" applyAlignment="1" applyProtection="1">
      <alignment horizontal="center" vertical="center"/>
    </xf>
    <xf numFmtId="3" fontId="22" fillId="2" borderId="24" xfId="0" applyNumberFormat="1" applyFont="1" applyFill="1" applyBorder="1" applyAlignment="1" applyProtection="1">
      <alignment horizontal="center" vertical="center"/>
    </xf>
    <xf numFmtId="3" fontId="16" fillId="2" borderId="20" xfId="0" applyNumberFormat="1" applyFont="1" applyFill="1" applyBorder="1" applyAlignment="1" applyProtection="1">
      <alignment horizontal="center" vertical="center"/>
      <protection locked="0"/>
    </xf>
    <xf numFmtId="3" fontId="16" fillId="2" borderId="25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Border="1" applyAlignment="1" applyProtection="1">
      <alignment horizontal="center" vertical="center"/>
      <protection locked="0"/>
    </xf>
    <xf numFmtId="3" fontId="16" fillId="2" borderId="5" xfId="0" applyNumberFormat="1" applyFont="1" applyFill="1" applyBorder="1" applyAlignment="1" applyProtection="1">
      <alignment horizontal="center" vertical="center"/>
      <protection locked="0"/>
    </xf>
    <xf numFmtId="3" fontId="19" fillId="2" borderId="22" xfId="0" applyNumberFormat="1" applyFont="1" applyFill="1" applyBorder="1" applyAlignment="1" applyProtection="1">
      <alignment horizontal="center" vertical="center"/>
    </xf>
    <xf numFmtId="3" fontId="19" fillId="2" borderId="23" xfId="0" applyNumberFormat="1" applyFont="1" applyFill="1" applyBorder="1" applyAlignment="1" applyProtection="1">
      <alignment horizontal="center" vertical="center"/>
    </xf>
    <xf numFmtId="0" fontId="16" fillId="2" borderId="27" xfId="0" applyFont="1" applyFill="1" applyBorder="1" applyAlignment="1" applyProtection="1">
      <alignment horizontal="center" vertical="center"/>
    </xf>
    <xf numFmtId="0" fontId="16" fillId="2" borderId="22" xfId="0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 applyProtection="1">
      <alignment horizontal="center" vertical="center"/>
    </xf>
    <xf numFmtId="0" fontId="16" fillId="2" borderId="24" xfId="0" applyFont="1" applyFill="1" applyBorder="1" applyAlignment="1" applyProtection="1">
      <alignment horizontal="center" vertical="center"/>
    </xf>
    <xf numFmtId="0" fontId="16" fillId="2" borderId="28" xfId="0" applyFont="1" applyFill="1" applyBorder="1" applyAlignment="1" applyProtection="1">
      <alignment horizontal="center" vertical="center"/>
    </xf>
    <xf numFmtId="0" fontId="16" fillId="2" borderId="29" xfId="0" applyFont="1" applyFill="1" applyBorder="1" applyAlignment="1" applyProtection="1">
      <alignment horizontal="center" vertical="center"/>
    </xf>
    <xf numFmtId="0" fontId="16" fillId="2" borderId="30" xfId="0" applyFont="1" applyFill="1" applyBorder="1" applyAlignment="1" applyProtection="1">
      <alignment horizontal="center" vertical="center"/>
    </xf>
    <xf numFmtId="0" fontId="16" fillId="2" borderId="31" xfId="0" applyFont="1" applyFill="1" applyBorder="1" applyAlignment="1" applyProtection="1">
      <alignment horizontal="center" vertical="center"/>
    </xf>
    <xf numFmtId="3" fontId="21" fillId="2" borderId="22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vertical="center" wrapText="1"/>
    </xf>
    <xf numFmtId="0" fontId="21" fillId="2" borderId="0" xfId="0" applyFont="1" applyFill="1" applyBorder="1" applyAlignment="1" applyProtection="1">
      <alignment horizontal="center" vertical="center"/>
    </xf>
    <xf numFmtId="0" fontId="17" fillId="2" borderId="27" xfId="0" applyFont="1" applyFill="1" applyBorder="1" applyAlignment="1" applyProtection="1">
      <alignment horizontal="center" vertical="center"/>
    </xf>
    <xf numFmtId="3" fontId="17" fillId="2" borderId="32" xfId="0" applyNumberFormat="1" applyFont="1" applyFill="1" applyBorder="1" applyAlignment="1" applyProtection="1">
      <alignment horizontal="center" vertical="center"/>
      <protection locked="0"/>
    </xf>
    <xf numFmtId="3" fontId="17" fillId="2" borderId="33" xfId="0" applyNumberFormat="1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vertical="center" wrapText="1"/>
    </xf>
    <xf numFmtId="0" fontId="17" fillId="2" borderId="34" xfId="0" applyFont="1" applyFill="1" applyBorder="1" applyAlignment="1" applyProtection="1">
      <alignment horizontal="left" vertical="center" wrapText="1"/>
    </xf>
    <xf numFmtId="3" fontId="17" fillId="2" borderId="35" xfId="0" applyNumberFormat="1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Alignment="1" applyProtection="1">
      <alignment horizontal="center" vertical="center"/>
    </xf>
    <xf numFmtId="0" fontId="31" fillId="2" borderId="17" xfId="0" applyFont="1" applyFill="1" applyBorder="1" applyAlignment="1" applyProtection="1">
      <alignment horizontal="center" vertical="center"/>
    </xf>
    <xf numFmtId="0" fontId="18" fillId="2" borderId="9" xfId="0" applyFont="1" applyFill="1" applyBorder="1" applyAlignment="1" applyProtection="1">
      <alignment horizontal="left" vertical="top" wrapText="1"/>
    </xf>
    <xf numFmtId="0" fontId="18" fillId="2" borderId="0" xfId="0" applyFont="1" applyFill="1" applyBorder="1" applyAlignment="1" applyProtection="1">
      <alignment horizontal="left" vertical="top" wrapText="1"/>
    </xf>
    <xf numFmtId="0" fontId="21" fillId="2" borderId="0" xfId="0" applyFont="1" applyFill="1" applyBorder="1" applyProtection="1">
      <protection locked="0"/>
    </xf>
    <xf numFmtId="0" fontId="16" fillId="2" borderId="0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horizontal="center" vertical="center" textRotation="90" wrapText="1"/>
    </xf>
    <xf numFmtId="0" fontId="17" fillId="2" borderId="33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 wrapText="1"/>
    </xf>
    <xf numFmtId="0" fontId="16" fillId="2" borderId="33" xfId="0" applyFont="1" applyFill="1" applyBorder="1" applyAlignment="1" applyProtection="1">
      <alignment horizontal="left" vertical="center" wrapText="1"/>
    </xf>
    <xf numFmtId="0" fontId="16" fillId="2" borderId="33" xfId="0" applyFont="1" applyFill="1" applyBorder="1" applyAlignment="1" applyProtection="1">
      <alignment vertical="center" wrapText="1"/>
    </xf>
    <xf numFmtId="0" fontId="44" fillId="0" borderId="25" xfId="0" applyFont="1" applyFill="1" applyBorder="1" applyAlignment="1" applyProtection="1">
      <alignment horizontal="center" vertical="center" wrapText="1"/>
    </xf>
    <xf numFmtId="0" fontId="39" fillId="2" borderId="9" xfId="0" applyFont="1" applyFill="1" applyBorder="1" applyAlignment="1" applyProtection="1">
      <alignment vertical="center" wrapText="1"/>
    </xf>
    <xf numFmtId="0" fontId="39" fillId="2" borderId="0" xfId="0" applyFont="1" applyFill="1" applyBorder="1" applyAlignment="1" applyProtection="1">
      <alignment vertical="center" wrapText="1"/>
    </xf>
    <xf numFmtId="0" fontId="39" fillId="2" borderId="36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horizontal="center" vertical="center" wrapText="1"/>
    </xf>
    <xf numFmtId="0" fontId="44" fillId="2" borderId="19" xfId="0" applyFont="1" applyFill="1" applyBorder="1" applyAlignment="1" applyProtection="1">
      <alignment horizontal="center" vertical="center" wrapText="1"/>
    </xf>
    <xf numFmtId="0" fontId="16" fillId="2" borderId="37" xfId="0" applyFont="1" applyFill="1" applyBorder="1" applyAlignment="1" applyProtection="1">
      <alignment horizontal="center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9" fillId="0" borderId="24" xfId="0" applyFont="1" applyFill="1" applyBorder="1" applyAlignment="1" applyProtection="1">
      <alignment horizontal="center" vertical="center"/>
    </xf>
    <xf numFmtId="0" fontId="16" fillId="2" borderId="38" xfId="0" applyFont="1" applyFill="1" applyBorder="1" applyAlignment="1" applyProtection="1">
      <alignment horizontal="center" vertical="center"/>
    </xf>
    <xf numFmtId="0" fontId="16" fillId="0" borderId="29" xfId="0" applyFont="1" applyFill="1" applyBorder="1" applyAlignment="1" applyProtection="1">
      <alignment horizontal="center" vertical="center"/>
    </xf>
    <xf numFmtId="3" fontId="31" fillId="0" borderId="5" xfId="0" applyNumberFormat="1" applyFont="1" applyFill="1" applyBorder="1" applyAlignment="1" applyProtection="1">
      <alignment horizontal="center" vertical="center"/>
      <protection locked="0"/>
    </xf>
    <xf numFmtId="0" fontId="44" fillId="0" borderId="3" xfId="0" applyFont="1" applyFill="1" applyBorder="1" applyAlignment="1" applyProtection="1">
      <alignment vertical="center" wrapText="1"/>
    </xf>
    <xf numFmtId="3" fontId="16" fillId="0" borderId="5" xfId="0" applyNumberFormat="1" applyFont="1" applyFill="1" applyBorder="1" applyAlignment="1" applyProtection="1">
      <alignment horizontal="center" vertical="center"/>
      <protection locked="0"/>
    </xf>
    <xf numFmtId="3" fontId="16" fillId="0" borderId="3" xfId="0" applyNumberFormat="1" applyFont="1" applyFill="1" applyBorder="1" applyAlignment="1" applyProtection="1">
      <alignment horizontal="center" vertical="center"/>
      <protection locked="0"/>
    </xf>
    <xf numFmtId="0" fontId="44" fillId="0" borderId="3" xfId="0" applyFont="1" applyFill="1" applyBorder="1" applyAlignment="1" applyProtection="1">
      <alignment horizontal="left" vertical="center" wrapText="1"/>
    </xf>
    <xf numFmtId="0" fontId="44" fillId="0" borderId="39" xfId="0" applyFont="1" applyFill="1" applyBorder="1" applyAlignment="1" applyProtection="1">
      <alignment horizontal="left" vertical="center" wrapText="1"/>
    </xf>
    <xf numFmtId="0" fontId="44" fillId="0" borderId="17" xfId="0" applyFont="1" applyFill="1" applyBorder="1" applyAlignment="1" applyProtection="1">
      <alignment horizontal="center" vertical="center" wrapText="1"/>
    </xf>
    <xf numFmtId="0" fontId="16" fillId="0" borderId="0" xfId="0" applyFont="1" applyBorder="1" applyProtection="1"/>
    <xf numFmtId="0" fontId="44" fillId="0" borderId="40" xfId="0" applyFont="1" applyFill="1" applyBorder="1" applyAlignment="1" applyProtection="1">
      <alignment horizontal="center" vertical="center" wrapText="1"/>
    </xf>
    <xf numFmtId="0" fontId="16" fillId="0" borderId="31" xfId="0" applyFont="1" applyFill="1" applyBorder="1" applyAlignment="1" applyProtection="1">
      <alignment horizontal="center" vertical="center"/>
    </xf>
    <xf numFmtId="3" fontId="16" fillId="0" borderId="2" xfId="0" applyNumberFormat="1" applyFont="1" applyFill="1" applyBorder="1" applyAlignment="1" applyProtection="1">
      <alignment horizontal="center" vertical="center"/>
      <protection locked="0"/>
    </xf>
    <xf numFmtId="3" fontId="16" fillId="0" borderId="19" xfId="0" applyNumberFormat="1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 vertical="center"/>
    </xf>
    <xf numFmtId="0" fontId="16" fillId="0" borderId="25" xfId="0" applyFont="1" applyFill="1" applyBorder="1" applyAlignment="1" applyProtection="1">
      <alignment horizontal="center" vertical="center" wrapText="1"/>
    </xf>
    <xf numFmtId="0" fontId="18" fillId="2" borderId="36" xfId="0" applyFont="1" applyFill="1" applyBorder="1" applyAlignment="1" applyProtection="1">
      <alignment horizontal="left" vertical="top" wrapText="1"/>
    </xf>
    <xf numFmtId="0" fontId="16" fillId="0" borderId="17" xfId="0" applyFont="1" applyFill="1" applyBorder="1" applyAlignment="1" applyProtection="1">
      <alignment horizontal="center" vertical="center" textRotation="90"/>
    </xf>
    <xf numFmtId="0" fontId="16" fillId="2" borderId="19" xfId="0" applyFont="1" applyFill="1" applyBorder="1" applyAlignment="1" applyProtection="1">
      <alignment horizontal="center" vertical="center" wrapText="1"/>
    </xf>
    <xf numFmtId="0" fontId="16" fillId="0" borderId="17" xfId="0" applyFont="1" applyFill="1" applyBorder="1" applyAlignment="1" applyProtection="1">
      <alignment horizontal="center" vertical="center" wrapText="1"/>
    </xf>
    <xf numFmtId="0" fontId="16" fillId="0" borderId="18" xfId="0" applyFont="1" applyFill="1" applyBorder="1" applyAlignment="1" applyProtection="1">
      <alignment horizontal="center" vertical="center" wrapText="1"/>
    </xf>
    <xf numFmtId="3" fontId="16" fillId="2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16" fillId="0" borderId="3" xfId="0" applyFont="1" applyFill="1" applyBorder="1" applyAlignment="1" applyProtection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16" fillId="0" borderId="38" xfId="0" applyFont="1" applyFill="1" applyBorder="1" applyAlignment="1" applyProtection="1">
      <alignment horizontal="center" vertical="center"/>
    </xf>
    <xf numFmtId="0" fontId="16" fillId="0" borderId="28" xfId="0" applyFont="1" applyFill="1" applyBorder="1" applyAlignment="1" applyProtection="1">
      <alignment horizontal="center" vertical="center"/>
    </xf>
    <xf numFmtId="3" fontId="17" fillId="0" borderId="17" xfId="0" applyNumberFormat="1" applyFont="1" applyFill="1" applyBorder="1" applyAlignment="1" applyProtection="1">
      <alignment horizontal="center" vertical="center"/>
      <protection locked="0"/>
    </xf>
    <xf numFmtId="3" fontId="17" fillId="0" borderId="5" xfId="0" applyNumberFormat="1" applyFont="1" applyFill="1" applyBorder="1" applyAlignment="1" applyProtection="1">
      <alignment horizontal="center" vertical="center"/>
      <protection locked="0"/>
    </xf>
    <xf numFmtId="3" fontId="17" fillId="0" borderId="3" xfId="0" applyNumberFormat="1" applyFont="1" applyFill="1" applyBorder="1" applyAlignment="1" applyProtection="1">
      <alignment horizontal="center" vertical="center"/>
      <protection locked="0"/>
    </xf>
    <xf numFmtId="3" fontId="16" fillId="2" borderId="21" xfId="0" applyNumberFormat="1" applyFont="1" applyFill="1" applyBorder="1" applyAlignment="1" applyProtection="1">
      <alignment horizontal="center" vertical="center"/>
      <protection locked="0"/>
    </xf>
    <xf numFmtId="3" fontId="16" fillId="2" borderId="18" xfId="0" applyNumberFormat="1" applyFont="1" applyFill="1" applyBorder="1" applyAlignment="1" applyProtection="1">
      <alignment horizontal="center" vertical="center"/>
      <protection locked="0"/>
    </xf>
    <xf numFmtId="3" fontId="16" fillId="2" borderId="2" xfId="0" applyNumberFormat="1" applyFont="1" applyFill="1" applyBorder="1" applyAlignment="1" applyProtection="1">
      <alignment horizontal="center" vertical="center"/>
      <protection locked="0"/>
    </xf>
    <xf numFmtId="3" fontId="16" fillId="2" borderId="19" xfId="0" applyNumberFormat="1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center" vertical="center" textRotation="90" wrapText="1"/>
    </xf>
    <xf numFmtId="0" fontId="38" fillId="2" borderId="42" xfId="0" applyFont="1" applyFill="1" applyBorder="1" applyAlignment="1" applyProtection="1">
      <alignment horizontal="center" vertical="center" textRotation="90" wrapText="1"/>
    </xf>
    <xf numFmtId="0" fontId="37" fillId="2" borderId="42" xfId="0" applyFont="1" applyFill="1" applyBorder="1" applyAlignment="1" applyProtection="1">
      <alignment horizontal="center" vertical="center" wrapText="1"/>
    </xf>
    <xf numFmtId="0" fontId="17" fillId="2" borderId="42" xfId="0" applyFont="1" applyFill="1" applyBorder="1" applyAlignment="1" applyProtection="1">
      <alignment horizontal="center" vertical="center" textRotation="90" wrapText="1"/>
    </xf>
    <xf numFmtId="0" fontId="37" fillId="2" borderId="43" xfId="0" applyFont="1" applyFill="1" applyBorder="1" applyAlignment="1" applyProtection="1">
      <alignment horizontal="center" vertical="center" wrapText="1"/>
    </xf>
    <xf numFmtId="0" fontId="16" fillId="2" borderId="14" xfId="0" applyFont="1" applyFill="1" applyBorder="1" applyAlignment="1" applyProtection="1">
      <alignment horizontal="center" vertical="center"/>
    </xf>
    <xf numFmtId="3" fontId="31" fillId="2" borderId="44" xfId="0" applyNumberFormat="1" applyFont="1" applyFill="1" applyBorder="1" applyAlignment="1" applyProtection="1">
      <alignment horizontal="center" vertical="center"/>
      <protection locked="0"/>
    </xf>
    <xf numFmtId="3" fontId="31" fillId="2" borderId="32" xfId="0" applyNumberFormat="1" applyFont="1" applyFill="1" applyBorder="1" applyAlignment="1" applyProtection="1">
      <alignment horizontal="center" vertical="center"/>
      <protection locked="0"/>
    </xf>
    <xf numFmtId="3" fontId="31" fillId="2" borderId="33" xfId="0" applyNumberFormat="1" applyFont="1" applyFill="1" applyBorder="1" applyAlignment="1" applyProtection="1">
      <alignment horizontal="center" vertical="center"/>
      <protection locked="0"/>
    </xf>
    <xf numFmtId="0" fontId="16" fillId="2" borderId="45" xfId="0" applyFont="1" applyFill="1" applyBorder="1" applyAlignment="1" applyProtection="1">
      <alignment horizontal="center" vertical="center"/>
    </xf>
    <xf numFmtId="3" fontId="31" fillId="2" borderId="35" xfId="0" applyNumberFormat="1" applyFont="1" applyFill="1" applyBorder="1" applyAlignment="1" applyProtection="1">
      <alignment horizontal="center" vertical="center"/>
      <protection locked="0"/>
    </xf>
    <xf numFmtId="0" fontId="19" fillId="2" borderId="6" xfId="0" applyFont="1" applyFill="1" applyBorder="1" applyAlignment="1" applyProtection="1">
      <alignment vertical="top"/>
    </xf>
    <xf numFmtId="0" fontId="19" fillId="2" borderId="7" xfId="0" applyFont="1" applyFill="1" applyBorder="1" applyProtection="1"/>
    <xf numFmtId="0" fontId="19" fillId="2" borderId="8" xfId="0" applyFont="1" applyFill="1" applyBorder="1" applyProtection="1"/>
    <xf numFmtId="0" fontId="16" fillId="2" borderId="5" xfId="0" applyFont="1" applyFill="1" applyBorder="1" applyAlignment="1" applyProtection="1">
      <alignment horizontal="center" vertical="center" textRotation="90" wrapText="1"/>
    </xf>
    <xf numFmtId="0" fontId="16" fillId="2" borderId="2" xfId="0" applyFont="1" applyFill="1" applyBorder="1" applyAlignment="1" applyProtection="1">
      <alignment horizontal="center" vertical="center" textRotation="90" wrapText="1"/>
    </xf>
    <xf numFmtId="0" fontId="16" fillId="2" borderId="19" xfId="0" applyFont="1" applyFill="1" applyBorder="1" applyAlignment="1" applyProtection="1">
      <alignment horizontal="left" vertical="center" wrapText="1"/>
    </xf>
    <xf numFmtId="0" fontId="16" fillId="2" borderId="0" xfId="0" applyFont="1" applyFill="1" applyAlignment="1" applyProtection="1"/>
    <xf numFmtId="0" fontId="31" fillId="2" borderId="15" xfId="0" applyFont="1" applyFill="1" applyBorder="1" applyAlignment="1" applyProtection="1">
      <alignment horizontal="center" vertical="center"/>
    </xf>
    <xf numFmtId="0" fontId="31" fillId="2" borderId="4" xfId="0" applyFont="1" applyFill="1" applyBorder="1" applyAlignment="1" applyProtection="1">
      <alignment horizontal="center" vertical="center"/>
    </xf>
    <xf numFmtId="0" fontId="31" fillId="2" borderId="11" xfId="0" applyFont="1" applyFill="1" applyBorder="1" applyAlignment="1" applyProtection="1">
      <alignment horizontal="center" vertical="center"/>
    </xf>
    <xf numFmtId="0" fontId="31" fillId="2" borderId="46" xfId="0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 applyProtection="1">
      <alignment horizontal="left" vertical="center"/>
    </xf>
    <xf numFmtId="1" fontId="17" fillId="2" borderId="47" xfId="0" applyNumberFormat="1" applyFont="1" applyFill="1" applyBorder="1" applyAlignment="1" applyProtection="1">
      <alignment horizontal="center" vertical="center"/>
    </xf>
    <xf numFmtId="3" fontId="30" fillId="2" borderId="20" xfId="0" applyNumberFormat="1" applyFont="1" applyFill="1" applyBorder="1" applyAlignment="1" applyProtection="1">
      <alignment horizontal="center" vertical="center"/>
      <protection locked="0"/>
    </xf>
    <xf numFmtId="3" fontId="30" fillId="2" borderId="25" xfId="0" applyNumberFormat="1" applyFont="1" applyFill="1" applyBorder="1" applyAlignment="1" applyProtection="1">
      <alignment horizontal="center" vertical="center"/>
      <protection locked="0"/>
    </xf>
    <xf numFmtId="3" fontId="30" fillId="2" borderId="21" xfId="0" applyNumberFormat="1" applyFont="1" applyFill="1" applyBorder="1" applyAlignment="1" applyProtection="1">
      <alignment horizontal="center" vertical="center"/>
      <protection locked="0"/>
    </xf>
    <xf numFmtId="0" fontId="17" fillId="2" borderId="12" xfId="0" applyNumberFormat="1" applyFont="1" applyFill="1" applyBorder="1" applyAlignment="1" applyProtection="1">
      <alignment horizontal="center" vertical="center"/>
    </xf>
    <xf numFmtId="3" fontId="30" fillId="2" borderId="17" xfId="0" applyNumberFormat="1" applyFont="1" applyFill="1" applyBorder="1" applyAlignment="1" applyProtection="1">
      <alignment horizontal="center" vertical="center"/>
      <protection locked="0"/>
    </xf>
    <xf numFmtId="3" fontId="30" fillId="2" borderId="5" xfId="0" applyNumberFormat="1" applyFont="1" applyFill="1" applyBorder="1" applyAlignment="1" applyProtection="1">
      <alignment horizontal="center" vertical="center"/>
      <protection locked="0"/>
    </xf>
    <xf numFmtId="3" fontId="30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left" vertical="center"/>
    </xf>
    <xf numFmtId="1" fontId="17" fillId="2" borderId="12" xfId="0" applyNumberFormat="1" applyFont="1" applyFill="1" applyBorder="1" applyAlignment="1" applyProtection="1">
      <alignment horizontal="center" vertical="center"/>
    </xf>
    <xf numFmtId="0" fontId="17" fillId="2" borderId="12" xfId="0" applyFont="1" applyFill="1" applyBorder="1" applyAlignment="1" applyProtection="1">
      <alignment horizontal="center" vertical="center" wrapText="1"/>
    </xf>
    <xf numFmtId="3" fontId="30" fillId="2" borderId="18" xfId="0" applyNumberFormat="1" applyFont="1" applyFill="1" applyBorder="1" applyAlignment="1" applyProtection="1">
      <alignment horizontal="center" vertical="center"/>
      <protection locked="0"/>
    </xf>
    <xf numFmtId="3" fontId="30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27" xfId="0" applyNumberFormat="1" applyFont="1" applyFill="1" applyBorder="1" applyAlignment="1" applyProtection="1">
      <alignment horizontal="center" vertical="center"/>
    </xf>
    <xf numFmtId="0" fontId="21" fillId="2" borderId="7" xfId="0" applyFont="1" applyFill="1" applyBorder="1" applyProtection="1"/>
    <xf numFmtId="0" fontId="31" fillId="2" borderId="2" xfId="0" applyFont="1" applyFill="1" applyBorder="1" applyAlignment="1" applyProtection="1">
      <alignment horizontal="center" vertical="center" textRotation="90" wrapText="1"/>
    </xf>
    <xf numFmtId="0" fontId="17" fillId="2" borderId="15" xfId="0" applyFont="1" applyFill="1" applyBorder="1" applyAlignment="1" applyProtection="1">
      <alignment horizontal="center" vertical="center"/>
    </xf>
    <xf numFmtId="0" fontId="17" fillId="2" borderId="30" xfId="0" applyFont="1" applyFill="1" applyBorder="1" applyAlignment="1" applyProtection="1">
      <alignment horizontal="center" vertical="center"/>
    </xf>
    <xf numFmtId="0" fontId="17" fillId="2" borderId="38" xfId="0" applyFont="1" applyFill="1" applyBorder="1" applyAlignment="1" applyProtection="1">
      <alignment horizontal="center" vertical="center"/>
    </xf>
    <xf numFmtId="0" fontId="17" fillId="2" borderId="29" xfId="0" applyFont="1" applyFill="1" applyBorder="1" applyAlignment="1" applyProtection="1">
      <alignment horizontal="center" vertical="center"/>
    </xf>
    <xf numFmtId="0" fontId="17" fillId="2" borderId="28" xfId="0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 applyProtection="1">
      <alignment horizontal="left" vertical="center" wrapText="1"/>
    </xf>
    <xf numFmtId="0" fontId="17" fillId="2" borderId="3" xfId="0" applyFont="1" applyFill="1" applyBorder="1" applyAlignment="1" applyProtection="1">
      <alignment horizontal="left" vertical="center" wrapText="1"/>
    </xf>
    <xf numFmtId="0" fontId="19" fillId="2" borderId="6" xfId="0" applyFont="1" applyFill="1" applyBorder="1" applyProtection="1"/>
    <xf numFmtId="0" fontId="19" fillId="2" borderId="9" xfId="0" applyFont="1" applyFill="1" applyBorder="1" applyProtection="1"/>
    <xf numFmtId="0" fontId="48" fillId="2" borderId="0" xfId="0" applyFont="1" applyFill="1" applyAlignment="1" applyProtection="1"/>
    <xf numFmtId="0" fontId="16" fillId="2" borderId="18" xfId="0" applyFont="1" applyFill="1" applyBorder="1" applyAlignment="1" applyProtection="1">
      <alignment horizontal="center" vertical="center" wrapText="1"/>
    </xf>
    <xf numFmtId="3" fontId="30" fillId="2" borderId="19" xfId="0" applyNumberFormat="1" applyFont="1" applyFill="1" applyBorder="1" applyAlignment="1" applyProtection="1">
      <alignment horizontal="center" vertical="center"/>
      <protection locked="0"/>
    </xf>
    <xf numFmtId="0" fontId="49" fillId="0" borderId="0" xfId="8"/>
    <xf numFmtId="3" fontId="16" fillId="0" borderId="23" xfId="0" applyNumberFormat="1" applyFont="1" applyFill="1" applyBorder="1" applyAlignment="1" applyProtection="1">
      <alignment horizontal="center" vertical="center"/>
    </xf>
    <xf numFmtId="3" fontId="16" fillId="0" borderId="24" xfId="0" applyNumberFormat="1" applyFont="1" applyFill="1" applyBorder="1" applyAlignment="1" applyProtection="1">
      <alignment horizontal="center" vertical="center"/>
    </xf>
    <xf numFmtId="3" fontId="17" fillId="0" borderId="18" xfId="0" applyNumberFormat="1" applyFont="1" applyFill="1" applyBorder="1" applyAlignment="1" applyProtection="1">
      <alignment horizontal="center" vertical="center"/>
      <protection locked="0"/>
    </xf>
    <xf numFmtId="3" fontId="17" fillId="0" borderId="2" xfId="0" applyNumberFormat="1" applyFont="1" applyFill="1" applyBorder="1" applyAlignment="1" applyProtection="1">
      <alignment horizontal="center" vertical="center"/>
      <protection locked="0"/>
    </xf>
    <xf numFmtId="3" fontId="17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>
      <alignment horizontal="center" vertical="center" wrapText="1"/>
    </xf>
    <xf numFmtId="0" fontId="16" fillId="2" borderId="26" xfId="0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 applyProtection="1">
      <alignment vertical="center"/>
    </xf>
    <xf numFmtId="0" fontId="16" fillId="2" borderId="3" xfId="0" applyFont="1" applyFill="1" applyBorder="1" applyAlignment="1" applyProtection="1">
      <alignment vertical="center" wrapText="1"/>
    </xf>
    <xf numFmtId="0" fontId="16" fillId="0" borderId="19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16" fillId="2" borderId="27" xfId="0" applyFont="1" applyFill="1" applyBorder="1" applyAlignment="1" applyProtection="1">
      <alignment horizontal="center" vertical="center" textRotation="90"/>
    </xf>
    <xf numFmtId="0" fontId="17" fillId="2" borderId="22" xfId="0" applyFont="1" applyFill="1" applyBorder="1" applyAlignment="1" applyProtection="1">
      <alignment horizontal="center" vertical="center" wrapText="1"/>
    </xf>
    <xf numFmtId="0" fontId="17" fillId="2" borderId="23" xfId="0" applyFont="1" applyFill="1" applyBorder="1" applyAlignment="1" applyProtection="1">
      <alignment horizontal="center" vertical="center" wrapText="1"/>
    </xf>
    <xf numFmtId="0" fontId="17" fillId="0" borderId="23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/>
    </xf>
    <xf numFmtId="0" fontId="16" fillId="2" borderId="27" xfId="0" applyFont="1" applyFill="1" applyBorder="1" applyAlignment="1" applyProtection="1">
      <alignment horizontal="center" vertical="center" textRotation="255"/>
    </xf>
    <xf numFmtId="0" fontId="19" fillId="2" borderId="14" xfId="0" applyFont="1" applyFill="1" applyBorder="1" applyAlignment="1" applyProtection="1">
      <alignment vertical="top"/>
    </xf>
    <xf numFmtId="0" fontId="19" fillId="2" borderId="15" xfId="0" applyFont="1" applyFill="1" applyBorder="1" applyAlignment="1" applyProtection="1">
      <alignment vertical="top"/>
    </xf>
    <xf numFmtId="0" fontId="16" fillId="2" borderId="22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19" fillId="2" borderId="14" xfId="0" applyFont="1" applyFill="1" applyBorder="1" applyAlignment="1" applyProtection="1">
      <alignment vertical="center"/>
    </xf>
    <xf numFmtId="0" fontId="19" fillId="2" borderId="15" xfId="0" applyFont="1" applyFill="1" applyBorder="1" applyAlignment="1" applyProtection="1">
      <alignment vertical="center"/>
    </xf>
    <xf numFmtId="0" fontId="31" fillId="2" borderId="29" xfId="0" applyFont="1" applyFill="1" applyBorder="1" applyAlignment="1" applyProtection="1">
      <alignment horizontal="center" vertical="center"/>
    </xf>
    <xf numFmtId="0" fontId="16" fillId="2" borderId="48" xfId="0" applyFont="1" applyFill="1" applyBorder="1" applyProtection="1"/>
    <xf numFmtId="0" fontId="31" fillId="2" borderId="28" xfId="0" applyFont="1" applyFill="1" applyBorder="1" applyAlignment="1" applyProtection="1">
      <alignment horizontal="center" vertical="center"/>
    </xf>
    <xf numFmtId="3" fontId="17" fillId="2" borderId="49" xfId="0" applyNumberFormat="1" applyFont="1" applyFill="1" applyBorder="1" applyAlignment="1" applyProtection="1">
      <alignment horizontal="center" vertical="center"/>
      <protection locked="0"/>
    </xf>
    <xf numFmtId="3" fontId="17" fillId="2" borderId="50" xfId="0" applyNumberFormat="1" applyFont="1" applyFill="1" applyBorder="1" applyAlignment="1" applyProtection="1">
      <alignment horizontal="center" vertical="center"/>
      <protection locked="0"/>
    </xf>
    <xf numFmtId="3" fontId="17" fillId="2" borderId="51" xfId="0" applyNumberFormat="1" applyFont="1" applyFill="1" applyBorder="1" applyAlignment="1" applyProtection="1">
      <alignment horizontal="center" vertical="center"/>
      <protection locked="0"/>
    </xf>
    <xf numFmtId="3" fontId="17" fillId="2" borderId="52" xfId="0" applyNumberFormat="1" applyFont="1" applyFill="1" applyBorder="1" applyAlignment="1" applyProtection="1">
      <alignment horizontal="center" vertical="center"/>
      <protection locked="0"/>
    </xf>
    <xf numFmtId="3" fontId="17" fillId="2" borderId="42" xfId="0" applyNumberFormat="1" applyFont="1" applyFill="1" applyBorder="1" applyAlignment="1" applyProtection="1">
      <alignment horizontal="center" vertical="center"/>
      <protection locked="0"/>
    </xf>
    <xf numFmtId="3" fontId="17" fillId="2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</xf>
    <xf numFmtId="0" fontId="31" fillId="2" borderId="33" xfId="0" applyFont="1" applyFill="1" applyBorder="1" applyAlignment="1" applyProtection="1">
      <alignment vertical="center" wrapText="1"/>
    </xf>
    <xf numFmtId="0" fontId="31" fillId="2" borderId="40" xfId="0" applyFont="1" applyFill="1" applyBorder="1" applyAlignment="1" applyProtection="1">
      <alignment vertical="center"/>
    </xf>
    <xf numFmtId="0" fontId="31" fillId="2" borderId="43" xfId="0" applyFont="1" applyFill="1" applyBorder="1" applyAlignment="1" applyProtection="1">
      <alignment vertical="center"/>
    </xf>
    <xf numFmtId="0" fontId="31" fillId="2" borderId="45" xfId="0" applyFont="1" applyFill="1" applyBorder="1" applyAlignment="1" applyProtection="1">
      <alignment horizontal="center" vertical="center"/>
    </xf>
    <xf numFmtId="0" fontId="31" fillId="2" borderId="30" xfId="0" applyFont="1" applyFill="1" applyBorder="1" applyAlignment="1" applyProtection="1">
      <alignment horizontal="center" vertical="center"/>
    </xf>
    <xf numFmtId="0" fontId="19" fillId="2" borderId="53" xfId="0" applyFont="1" applyFill="1" applyBorder="1" applyAlignment="1" applyProtection="1">
      <alignment vertical="center"/>
    </xf>
    <xf numFmtId="0" fontId="17" fillId="2" borderId="54" xfId="0" applyFont="1" applyFill="1" applyBorder="1" applyAlignment="1" applyProtection="1">
      <alignment horizontal="center" vertical="center" textRotation="90" wrapText="1"/>
    </xf>
    <xf numFmtId="0" fontId="17" fillId="2" borderId="55" xfId="0" applyFont="1" applyFill="1" applyBorder="1" applyAlignment="1" applyProtection="1">
      <alignment horizontal="center" vertical="center" textRotation="90" wrapText="1"/>
    </xf>
    <xf numFmtId="0" fontId="17" fillId="2" borderId="56" xfId="0" applyFont="1" applyFill="1" applyBorder="1" applyAlignment="1" applyProtection="1">
      <alignment horizontal="center" vertical="center" textRotation="90" wrapText="1"/>
    </xf>
    <xf numFmtId="0" fontId="16" fillId="2" borderId="53" xfId="0" applyFont="1" applyFill="1" applyBorder="1" applyAlignment="1" applyProtection="1">
      <alignment horizontal="center" vertical="center"/>
    </xf>
    <xf numFmtId="3" fontId="31" fillId="2" borderId="38" xfId="0" applyNumberFormat="1" applyFont="1" applyFill="1" applyBorder="1" applyAlignment="1" applyProtection="1">
      <alignment horizontal="center" vertical="center"/>
      <protection locked="0"/>
    </xf>
    <xf numFmtId="3" fontId="17" fillId="2" borderId="20" xfId="0" applyNumberFormat="1" applyFont="1" applyFill="1" applyBorder="1" applyAlignment="1" applyProtection="1">
      <alignment horizontal="center" vertical="center"/>
      <protection locked="0"/>
    </xf>
    <xf numFmtId="3" fontId="17" fillId="2" borderId="25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31" fillId="2" borderId="2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0" fontId="17" fillId="2" borderId="17" xfId="0" applyFont="1" applyFill="1" applyBorder="1" applyAlignment="1" applyProtection="1">
      <alignment horizontal="center" vertical="center" wrapText="1"/>
    </xf>
    <xf numFmtId="0" fontId="31" fillId="2" borderId="17" xfId="0" applyFont="1" applyFill="1" applyBorder="1" applyAlignment="1" applyProtection="1">
      <alignment horizontal="center" vertical="center" wrapText="1"/>
    </xf>
    <xf numFmtId="3" fontId="17" fillId="2" borderId="18" xfId="0" applyNumberFormat="1" applyFont="1" applyFill="1" applyBorder="1" applyAlignment="1" applyProtection="1">
      <alignment horizontal="center" vertical="center"/>
      <protection locked="0"/>
    </xf>
    <xf numFmtId="3" fontId="22" fillId="2" borderId="22" xfId="0" applyNumberFormat="1" applyFont="1" applyFill="1" applyBorder="1" applyAlignment="1" applyProtection="1">
      <alignment horizontal="center" vertical="center"/>
    </xf>
    <xf numFmtId="0" fontId="31" fillId="2" borderId="18" xfId="0" applyFont="1" applyFill="1" applyBorder="1" applyAlignment="1" applyProtection="1">
      <alignment horizontal="center" vertical="center" wrapText="1"/>
    </xf>
    <xf numFmtId="3" fontId="31" fillId="2" borderId="45" xfId="0" applyNumberFormat="1" applyFont="1" applyFill="1" applyBorder="1" applyAlignment="1" applyProtection="1">
      <alignment horizontal="center" vertical="center"/>
      <protection locked="0"/>
    </xf>
    <xf numFmtId="3" fontId="34" fillId="2" borderId="27" xfId="0" applyNumberFormat="1" applyFont="1" applyFill="1" applyBorder="1" applyAlignment="1" applyProtection="1">
      <alignment horizontal="center" vertical="center"/>
    </xf>
    <xf numFmtId="0" fontId="31" fillId="2" borderId="38" xfId="0" applyFont="1" applyFill="1" applyBorder="1" applyAlignment="1" applyProtection="1">
      <alignment horizontal="center" vertical="center"/>
    </xf>
    <xf numFmtId="0" fontId="31" fillId="2" borderId="27" xfId="0" applyFont="1" applyFill="1" applyBorder="1" applyAlignment="1" applyProtection="1">
      <alignment horizontal="center" vertical="center"/>
    </xf>
    <xf numFmtId="0" fontId="20" fillId="2" borderId="0" xfId="4" applyFont="1" applyFill="1" applyAlignment="1" applyProtection="1">
      <alignment vertical="center" wrapText="1"/>
    </xf>
    <xf numFmtId="0" fontId="19" fillId="2" borderId="0" xfId="4" applyFont="1" applyFill="1" applyAlignment="1" applyProtection="1">
      <alignment horizontal="right" vertical="center" wrapText="1"/>
    </xf>
    <xf numFmtId="0" fontId="17" fillId="2" borderId="53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0" fontId="17" fillId="2" borderId="28" xfId="4" applyFont="1" applyFill="1" applyBorder="1" applyAlignment="1" applyProtection="1">
      <alignment horizontal="center" vertical="center" wrapText="1"/>
    </xf>
    <xf numFmtId="3" fontId="19" fillId="2" borderId="24" xfId="0" applyNumberFormat="1" applyFont="1" applyFill="1" applyBorder="1" applyAlignment="1" applyProtection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17" fillId="2" borderId="22" xfId="0" applyFont="1" applyFill="1" applyBorder="1" applyAlignment="1" applyProtection="1">
      <alignment horizontal="center" vertical="center"/>
    </xf>
    <xf numFmtId="0" fontId="17" fillId="2" borderId="23" xfId="0" applyFont="1" applyFill="1" applyBorder="1" applyAlignment="1" applyProtection="1">
      <alignment horizontal="center" vertical="center"/>
    </xf>
    <xf numFmtId="0" fontId="17" fillId="2" borderId="24" xfId="0" applyFont="1" applyFill="1" applyBorder="1" applyAlignment="1" applyProtection="1">
      <alignment horizontal="center" vertical="center"/>
    </xf>
    <xf numFmtId="0" fontId="17" fillId="2" borderId="27" xfId="0" applyFont="1" applyFill="1" applyBorder="1" applyAlignment="1" applyProtection="1">
      <alignment horizontal="center" vertical="center" textRotation="90"/>
    </xf>
    <xf numFmtId="0" fontId="16" fillId="2" borderId="38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vertical="center"/>
    </xf>
    <xf numFmtId="0" fontId="1" fillId="2" borderId="0" xfId="0" applyFont="1" applyFill="1" applyProtection="1"/>
    <xf numFmtId="0" fontId="21" fillId="2" borderId="0" xfId="0" applyFont="1" applyFill="1" applyBorder="1" applyAlignment="1" applyProtection="1">
      <alignment vertical="center"/>
      <protection locked="0"/>
    </xf>
    <xf numFmtId="0" fontId="42" fillId="2" borderId="0" xfId="4" applyFill="1" applyProtection="1"/>
    <xf numFmtId="0" fontId="0" fillId="2" borderId="0" xfId="0" applyFill="1" applyAlignment="1" applyProtection="1"/>
    <xf numFmtId="0" fontId="42" fillId="2" borderId="0" xfId="4" applyFont="1" applyFill="1" applyBorder="1" applyAlignment="1" applyProtection="1">
      <alignment vertical="top"/>
    </xf>
    <xf numFmtId="0" fontId="21" fillId="2" borderId="1" xfId="0" applyFont="1" applyFill="1" applyBorder="1" applyAlignment="1" applyProtection="1">
      <alignment horizontal="right" vertical="center"/>
    </xf>
    <xf numFmtId="0" fontId="19" fillId="2" borderId="0" xfId="0" applyFont="1" applyFill="1" applyBorder="1" applyAlignment="1" applyProtection="1">
      <alignment horizontal="left" vertical="center"/>
    </xf>
    <xf numFmtId="3" fontId="19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55" fillId="0" borderId="27" xfId="8" applyFont="1" applyBorder="1" applyAlignment="1">
      <alignment horizontal="center" vertical="center" textRotation="90" wrapText="1"/>
    </xf>
    <xf numFmtId="0" fontId="53" fillId="2" borderId="27" xfId="8" applyFont="1" applyFill="1" applyBorder="1" applyAlignment="1">
      <alignment horizontal="center" vertical="center" wrapText="1"/>
    </xf>
    <xf numFmtId="0" fontId="56" fillId="0" borderId="57" xfId="8" applyFont="1" applyBorder="1" applyAlignment="1">
      <alignment horizontal="center" vertical="center" wrapText="1"/>
    </xf>
    <xf numFmtId="0" fontId="56" fillId="0" borderId="58" xfId="8" applyFont="1" applyBorder="1" applyAlignment="1">
      <alignment horizontal="center" vertical="center" wrapText="1"/>
    </xf>
    <xf numFmtId="0" fontId="56" fillId="0" borderId="59" xfId="8" applyFont="1" applyBorder="1" applyAlignment="1">
      <alignment horizontal="center" vertical="center" wrapText="1"/>
    </xf>
    <xf numFmtId="0" fontId="56" fillId="0" borderId="5" xfId="8" applyFont="1" applyBorder="1" applyAlignment="1">
      <alignment horizontal="center" vertical="center" wrapText="1"/>
    </xf>
    <xf numFmtId="0" fontId="55" fillId="0" borderId="5" xfId="8" applyFont="1" applyBorder="1" applyAlignment="1">
      <alignment horizontal="center" vertical="center" wrapText="1"/>
    </xf>
    <xf numFmtId="0" fontId="56" fillId="0" borderId="60" xfId="8" applyFont="1" applyBorder="1" applyAlignment="1">
      <alignment horizontal="center" vertical="center" wrapText="1"/>
    </xf>
    <xf numFmtId="0" fontId="25" fillId="0" borderId="3" xfId="8" applyFont="1" applyBorder="1" applyAlignment="1">
      <alignment horizontal="left" vertical="center" wrapText="1"/>
    </xf>
    <xf numFmtId="0" fontId="56" fillId="0" borderId="13" xfId="8" applyFont="1" applyBorder="1" applyAlignment="1">
      <alignment horizontal="center" vertical="center" wrapText="1"/>
    </xf>
    <xf numFmtId="0" fontId="25" fillId="0" borderId="17" xfId="8" applyFont="1" applyBorder="1" applyAlignment="1">
      <alignment horizontal="center" vertical="center" wrapText="1"/>
    </xf>
    <xf numFmtId="0" fontId="25" fillId="0" borderId="5" xfId="8" applyFont="1" applyBorder="1" applyAlignment="1">
      <alignment horizontal="center" vertical="center" wrapText="1"/>
    </xf>
    <xf numFmtId="0" fontId="25" fillId="0" borderId="2" xfId="8" applyFont="1" applyBorder="1" applyAlignment="1">
      <alignment horizontal="center" vertical="center" wrapText="1"/>
    </xf>
    <xf numFmtId="0" fontId="25" fillId="0" borderId="19" xfId="8" applyFont="1" applyBorder="1" applyAlignment="1">
      <alignment horizontal="left" vertical="center" wrapText="1"/>
    </xf>
    <xf numFmtId="0" fontId="25" fillId="0" borderId="61" xfId="8" applyFont="1" applyBorder="1" applyAlignment="1">
      <alignment horizontal="center" vertical="center" wrapText="1"/>
    </xf>
    <xf numFmtId="0" fontId="25" fillId="0" borderId="27" xfId="8" applyFont="1" applyBorder="1" applyAlignment="1">
      <alignment horizontal="center" vertical="center" wrapText="1"/>
    </xf>
    <xf numFmtId="0" fontId="0" fillId="2" borderId="9" xfId="0" applyFill="1" applyBorder="1" applyProtection="1"/>
    <xf numFmtId="0" fontId="0" fillId="2" borderId="36" xfId="0" applyFill="1" applyBorder="1" applyProtection="1"/>
    <xf numFmtId="0" fontId="16" fillId="2" borderId="62" xfId="0" applyFont="1" applyFill="1" applyBorder="1" applyAlignment="1" applyProtection="1">
      <alignment horizontal="center" vertical="center"/>
    </xf>
    <xf numFmtId="0" fontId="16" fillId="2" borderId="63" xfId="0" applyFont="1" applyFill="1" applyBorder="1" applyAlignment="1" applyProtection="1">
      <alignment horizontal="center"/>
    </xf>
    <xf numFmtId="0" fontId="50" fillId="0" borderId="64" xfId="0" applyFont="1" applyBorder="1" applyAlignment="1" applyProtection="1">
      <alignment horizontal="center" vertical="center"/>
    </xf>
    <xf numFmtId="0" fontId="16" fillId="2" borderId="65" xfId="0" applyFont="1" applyFill="1" applyBorder="1" applyAlignment="1" applyProtection="1">
      <alignment horizontal="center" vertical="center"/>
    </xf>
    <xf numFmtId="0" fontId="30" fillId="4" borderId="0" xfId="7" applyFont="1" applyFill="1" applyAlignment="1" applyProtection="1">
      <alignment vertical="center"/>
      <protection locked="0"/>
    </xf>
    <xf numFmtId="0" fontId="16" fillId="0" borderId="0" xfId="0" applyFont="1" applyFill="1" applyProtection="1"/>
    <xf numFmtId="0" fontId="0" fillId="0" borderId="9" xfId="0" applyFill="1" applyBorder="1" applyAlignment="1"/>
    <xf numFmtId="0" fontId="0" fillId="0" borderId="9" xfId="0" applyFill="1" applyBorder="1" applyProtection="1"/>
    <xf numFmtId="0" fontId="30" fillId="0" borderId="0" xfId="0" applyFont="1" applyFill="1" applyProtection="1"/>
    <xf numFmtId="0" fontId="17" fillId="2" borderId="63" xfId="0" applyFont="1" applyFill="1" applyBorder="1" applyAlignment="1" applyProtection="1">
      <alignment vertical="center" wrapText="1"/>
      <protection locked="0"/>
    </xf>
    <xf numFmtId="0" fontId="17" fillId="2" borderId="0" xfId="0" applyFont="1" applyFill="1" applyBorder="1" applyAlignment="1" applyProtection="1">
      <alignment vertical="center" wrapText="1"/>
      <protection locked="0"/>
    </xf>
    <xf numFmtId="0" fontId="17" fillId="2" borderId="26" xfId="0" applyFont="1" applyFill="1" applyBorder="1" applyAlignment="1" applyProtection="1">
      <alignment horizontal="center" vertical="center"/>
    </xf>
    <xf numFmtId="0" fontId="17" fillId="0" borderId="23" xfId="0" applyFont="1" applyFill="1" applyBorder="1" applyAlignment="1" applyProtection="1">
      <alignment horizontal="center" vertical="center"/>
    </xf>
    <xf numFmtId="0" fontId="17" fillId="0" borderId="24" xfId="0" applyFont="1" applyFill="1" applyBorder="1" applyAlignment="1" applyProtection="1">
      <alignment horizontal="center" vertical="center"/>
    </xf>
    <xf numFmtId="0" fontId="16" fillId="2" borderId="48" xfId="0" applyFont="1" applyFill="1" applyBorder="1" applyAlignment="1" applyProtection="1">
      <alignment horizontal="center" vertical="center"/>
    </xf>
    <xf numFmtId="3" fontId="25" fillId="0" borderId="27" xfId="8" applyNumberFormat="1" applyFont="1" applyBorder="1" applyAlignment="1">
      <alignment horizontal="center" vertical="center" wrapText="1"/>
    </xf>
    <xf numFmtId="0" fontId="31" fillId="2" borderId="26" xfId="0" applyFont="1" applyFill="1" applyBorder="1" applyAlignment="1" applyProtection="1">
      <alignment horizontal="center" vertical="center"/>
    </xf>
    <xf numFmtId="0" fontId="31" fillId="2" borderId="23" xfId="0" applyFont="1" applyFill="1" applyBorder="1" applyAlignment="1" applyProtection="1">
      <alignment horizontal="center" vertical="center"/>
    </xf>
    <xf numFmtId="0" fontId="31" fillId="2" borderId="24" xfId="0" applyFont="1" applyFill="1" applyBorder="1" applyAlignment="1" applyProtection="1">
      <alignment horizontal="center" vertical="center"/>
    </xf>
    <xf numFmtId="0" fontId="31" fillId="2" borderId="16" xfId="0" applyFont="1" applyFill="1" applyBorder="1" applyAlignment="1" applyProtection="1">
      <alignment horizontal="center" vertical="center"/>
    </xf>
    <xf numFmtId="3" fontId="1" fillId="2" borderId="22" xfId="0" applyNumberFormat="1" applyFont="1" applyFill="1" applyBorder="1" applyAlignment="1">
      <alignment horizontal="center" vertical="center" wrapText="1"/>
    </xf>
    <xf numFmtId="3" fontId="1" fillId="2" borderId="23" xfId="0" applyNumberFormat="1" applyFont="1" applyFill="1" applyBorder="1" applyAlignment="1">
      <alignment horizontal="center" vertical="center" wrapText="1"/>
    </xf>
    <xf numFmtId="3" fontId="1" fillId="2" borderId="24" xfId="0" applyNumberFormat="1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 applyProtection="1">
      <alignment horizontal="center" vertical="center"/>
      <protection locked="0"/>
    </xf>
    <xf numFmtId="3" fontId="22" fillId="0" borderId="25" xfId="0" applyNumberFormat="1" applyFont="1" applyFill="1" applyBorder="1" applyAlignment="1" applyProtection="1">
      <alignment horizontal="center" vertical="center"/>
      <protection locked="0"/>
    </xf>
    <xf numFmtId="3" fontId="22" fillId="0" borderId="21" xfId="0" applyNumberFormat="1" applyFont="1" applyFill="1" applyBorder="1" applyAlignment="1" applyProtection="1">
      <alignment horizontal="center" vertical="center"/>
      <protection locked="0"/>
    </xf>
    <xf numFmtId="3" fontId="31" fillId="2" borderId="66" xfId="0" applyNumberFormat="1" applyFont="1" applyFill="1" applyBorder="1" applyAlignment="1" applyProtection="1">
      <alignment horizontal="center" vertical="center"/>
      <protection locked="0"/>
    </xf>
    <xf numFmtId="3" fontId="31" fillId="2" borderId="34" xfId="0" applyNumberFormat="1" applyFont="1" applyFill="1" applyBorder="1" applyAlignment="1" applyProtection="1">
      <alignment horizontal="center" vertical="center"/>
      <protection locked="0"/>
    </xf>
    <xf numFmtId="3" fontId="19" fillId="2" borderId="27" xfId="0" applyNumberFormat="1" applyFont="1" applyFill="1" applyBorder="1" applyAlignment="1" applyProtection="1">
      <alignment horizontal="center" vertical="center"/>
      <protection locked="0"/>
    </xf>
    <xf numFmtId="3" fontId="34" fillId="2" borderId="20" xfId="0" applyNumberFormat="1" applyFont="1" applyFill="1" applyBorder="1" applyAlignment="1" applyProtection="1">
      <alignment horizontal="center" vertical="center"/>
      <protection locked="0"/>
    </xf>
    <xf numFmtId="3" fontId="34" fillId="2" borderId="25" xfId="0" applyNumberFormat="1" applyFont="1" applyFill="1" applyBorder="1" applyAlignment="1" applyProtection="1">
      <alignment horizontal="center" vertical="center"/>
      <protection locked="0"/>
    </xf>
    <xf numFmtId="3" fontId="34" fillId="0" borderId="25" xfId="0" applyNumberFormat="1" applyFont="1" applyFill="1" applyBorder="1" applyAlignment="1" applyProtection="1">
      <alignment horizontal="center" vertical="center"/>
      <protection locked="0"/>
    </xf>
    <xf numFmtId="3" fontId="34" fillId="0" borderId="21" xfId="0" applyNumberFormat="1" applyFont="1" applyFill="1" applyBorder="1" applyAlignment="1" applyProtection="1">
      <alignment horizontal="center" vertical="center"/>
      <protection locked="0"/>
    </xf>
    <xf numFmtId="3" fontId="31" fillId="0" borderId="17" xfId="0" applyNumberFormat="1" applyFont="1" applyFill="1" applyBorder="1" applyAlignment="1" applyProtection="1">
      <alignment horizontal="center" vertical="center"/>
      <protection locked="0"/>
    </xf>
    <xf numFmtId="0" fontId="16" fillId="2" borderId="32" xfId="8" applyFont="1" applyFill="1" applyBorder="1" applyAlignment="1" applyProtection="1">
      <alignment horizontal="center" vertical="center" wrapText="1"/>
      <protection locked="0"/>
    </xf>
    <xf numFmtId="0" fontId="16" fillId="2" borderId="5" xfId="8" applyFont="1" applyFill="1" applyBorder="1" applyAlignment="1" applyProtection="1">
      <alignment horizontal="center" vertical="center" wrapText="1"/>
      <protection locked="0"/>
    </xf>
    <xf numFmtId="0" fontId="16" fillId="2" borderId="3" xfId="8" applyFont="1" applyFill="1" applyBorder="1" applyAlignment="1" applyProtection="1">
      <alignment horizontal="center" vertical="center" wrapText="1"/>
      <protection locked="0"/>
    </xf>
    <xf numFmtId="0" fontId="16" fillId="2" borderId="41" xfId="8" applyFont="1" applyFill="1" applyBorder="1" applyAlignment="1" applyProtection="1">
      <alignment horizontal="center" vertical="center" textRotation="90" wrapText="1"/>
    </xf>
    <xf numFmtId="0" fontId="16" fillId="2" borderId="42" xfId="8" applyFont="1" applyFill="1" applyBorder="1" applyAlignment="1" applyProtection="1">
      <alignment horizontal="center" vertical="center" textRotation="90" wrapText="1"/>
    </xf>
    <xf numFmtId="0" fontId="16" fillId="2" borderId="39" xfId="8" applyFont="1" applyFill="1" applyBorder="1" applyAlignment="1" applyProtection="1">
      <alignment horizontal="center" vertical="center" textRotation="90" wrapText="1"/>
    </xf>
    <xf numFmtId="0" fontId="17" fillId="2" borderId="23" xfId="8" applyFont="1" applyFill="1" applyBorder="1" applyAlignment="1" applyProtection="1">
      <alignment horizontal="center" wrapText="1"/>
    </xf>
    <xf numFmtId="0" fontId="17" fillId="2" borderId="27" xfId="8" applyFont="1" applyFill="1" applyBorder="1" applyAlignment="1" applyProtection="1">
      <alignment horizontal="center" wrapText="1"/>
    </xf>
    <xf numFmtId="0" fontId="17" fillId="2" borderId="26" xfId="8" applyFont="1" applyFill="1" applyBorder="1" applyAlignment="1" applyProtection="1">
      <alignment horizontal="center" wrapText="1"/>
    </xf>
    <xf numFmtId="0" fontId="17" fillId="2" borderId="24" xfId="8" applyFont="1" applyFill="1" applyBorder="1" applyAlignment="1" applyProtection="1">
      <alignment horizontal="center" wrapText="1"/>
    </xf>
    <xf numFmtId="0" fontId="17" fillId="2" borderId="29" xfId="8" applyFont="1" applyFill="1" applyBorder="1" applyAlignment="1" applyProtection="1">
      <alignment horizontal="center" vertical="center" wrapText="1"/>
    </xf>
    <xf numFmtId="0" fontId="49" fillId="0" borderId="0" xfId="8" applyProtection="1"/>
    <xf numFmtId="0" fontId="17" fillId="2" borderId="28" xfId="8" applyFont="1" applyFill="1" applyBorder="1" applyAlignment="1" applyProtection="1">
      <alignment horizontal="center" vertical="center" wrapText="1"/>
    </xf>
    <xf numFmtId="0" fontId="31" fillId="2" borderId="5" xfId="8" applyFont="1" applyFill="1" applyBorder="1" applyAlignment="1" applyProtection="1">
      <alignment horizontal="left" vertical="center" wrapText="1"/>
    </xf>
    <xf numFmtId="0" fontId="31" fillId="2" borderId="5" xfId="8" applyFont="1" applyFill="1" applyBorder="1" applyAlignment="1" applyProtection="1">
      <alignment horizontal="center" vertical="center" wrapText="1"/>
    </xf>
    <xf numFmtId="0" fontId="17" fillId="2" borderId="31" xfId="8" applyFont="1" applyFill="1" applyBorder="1" applyAlignment="1" applyProtection="1">
      <alignment horizontal="center" vertical="center" wrapText="1"/>
    </xf>
    <xf numFmtId="0" fontId="31" fillId="2" borderId="18" xfId="8" applyFont="1" applyFill="1" applyBorder="1" applyAlignment="1" applyProtection="1">
      <alignment horizontal="center" vertical="center" wrapText="1"/>
    </xf>
    <xf numFmtId="0" fontId="31" fillId="2" borderId="2" xfId="8" applyFont="1" applyFill="1" applyBorder="1" applyAlignment="1" applyProtection="1">
      <alignment horizontal="center" vertical="center" wrapText="1"/>
    </xf>
    <xf numFmtId="0" fontId="31" fillId="2" borderId="19" xfId="8" applyFont="1" applyFill="1" applyBorder="1" applyAlignment="1" applyProtection="1">
      <alignment horizontal="center" vertical="center" wrapText="1"/>
    </xf>
    <xf numFmtId="0" fontId="16" fillId="2" borderId="27" xfId="8" applyFont="1" applyFill="1" applyBorder="1" applyAlignment="1" applyProtection="1">
      <alignment horizontal="center" vertical="center" wrapText="1"/>
    </xf>
    <xf numFmtId="0" fontId="31" fillId="2" borderId="55" xfId="8" applyFont="1" applyFill="1" applyBorder="1" applyAlignment="1" applyProtection="1">
      <alignment horizontal="center" vertical="center" wrapText="1"/>
    </xf>
    <xf numFmtId="0" fontId="31" fillId="2" borderId="56" xfId="8" applyFont="1" applyFill="1" applyBorder="1" applyAlignment="1" applyProtection="1">
      <alignment horizontal="center" vertical="center" wrapText="1"/>
    </xf>
    <xf numFmtId="0" fontId="16" fillId="2" borderId="47" xfId="8" applyFont="1" applyFill="1" applyBorder="1" applyAlignment="1" applyProtection="1">
      <alignment horizontal="center" vertical="center" wrapText="1"/>
    </xf>
    <xf numFmtId="0" fontId="16" fillId="2" borderId="12" xfId="8" applyFont="1" applyFill="1" applyBorder="1" applyAlignment="1" applyProtection="1">
      <alignment horizontal="center" vertical="center" wrapText="1"/>
    </xf>
    <xf numFmtId="0" fontId="16" fillId="2" borderId="67" xfId="8" applyFont="1" applyFill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/>
      <protection locked="0"/>
    </xf>
    <xf numFmtId="0" fontId="17" fillId="2" borderId="45" xfId="0" applyFont="1" applyFill="1" applyBorder="1" applyAlignment="1" applyProtection="1">
      <alignment horizontal="center" vertical="center"/>
    </xf>
    <xf numFmtId="0" fontId="17" fillId="2" borderId="65" xfId="0" applyFont="1" applyFill="1" applyBorder="1" applyAlignment="1" applyProtection="1">
      <alignment horizontal="center" vertical="center"/>
    </xf>
    <xf numFmtId="0" fontId="16" fillId="2" borderId="53" xfId="0" applyFont="1" applyFill="1" applyBorder="1" applyAlignment="1" applyProtection="1">
      <alignment horizontal="center" vertical="center" textRotation="90"/>
    </xf>
    <xf numFmtId="3" fontId="16" fillId="2" borderId="38" xfId="0" applyNumberFormat="1" applyFont="1" applyFill="1" applyBorder="1" applyAlignment="1" applyProtection="1">
      <alignment horizontal="center" vertical="center"/>
      <protection locked="0"/>
    </xf>
    <xf numFmtId="3" fontId="16" fillId="2" borderId="28" xfId="0" applyNumberFormat="1" applyFont="1" applyFill="1" applyBorder="1" applyAlignment="1" applyProtection="1">
      <alignment horizontal="center" vertical="center"/>
      <protection locked="0"/>
    </xf>
    <xf numFmtId="3" fontId="50" fillId="0" borderId="28" xfId="0" applyNumberFormat="1" applyFont="1" applyBorder="1" applyAlignment="1" applyProtection="1">
      <alignment horizontal="center" vertical="center"/>
      <protection locked="0"/>
    </xf>
    <xf numFmtId="3" fontId="16" fillId="2" borderId="45" xfId="0" applyNumberFormat="1" applyFont="1" applyFill="1" applyBorder="1" applyAlignment="1" applyProtection="1">
      <alignment horizontal="center" vertical="center"/>
      <protection locked="0"/>
    </xf>
    <xf numFmtId="0" fontId="17" fillId="2" borderId="22" xfId="4" applyFont="1" applyFill="1" applyBorder="1" applyAlignment="1" applyProtection="1">
      <alignment horizontal="center" vertical="center" wrapText="1"/>
    </xf>
    <xf numFmtId="0" fontId="17" fillId="2" borderId="23" xfId="4" applyFont="1" applyFill="1" applyBorder="1" applyAlignment="1" applyProtection="1">
      <alignment horizontal="center" vertical="center" wrapText="1"/>
    </xf>
    <xf numFmtId="0" fontId="17" fillId="2" borderId="24" xfId="4" applyFont="1" applyFill="1" applyBorder="1" applyAlignment="1" applyProtection="1">
      <alignment horizontal="center" vertical="center" wrapText="1"/>
    </xf>
    <xf numFmtId="0" fontId="16" fillId="0" borderId="23" xfId="0" applyFont="1" applyFill="1" applyBorder="1" applyAlignment="1" applyProtection="1">
      <alignment horizontal="center" vertical="center"/>
    </xf>
    <xf numFmtId="0" fontId="16" fillId="0" borderId="68" xfId="0" applyFont="1" applyFill="1" applyBorder="1" applyAlignment="1" applyProtection="1">
      <alignment horizontal="center" vertical="center"/>
    </xf>
    <xf numFmtId="0" fontId="16" fillId="0" borderId="24" xfId="0" applyFont="1" applyFill="1" applyBorder="1" applyAlignment="1" applyProtection="1">
      <alignment horizontal="center" vertical="center"/>
    </xf>
    <xf numFmtId="3" fontId="16" fillId="2" borderId="49" xfId="8" applyNumberFormat="1" applyFont="1" applyFill="1" applyBorder="1" applyAlignment="1" applyProtection="1">
      <alignment horizontal="center" vertical="center" wrapText="1"/>
      <protection locked="0"/>
    </xf>
    <xf numFmtId="3" fontId="16" fillId="2" borderId="50" xfId="8" applyNumberFormat="1" applyFont="1" applyFill="1" applyBorder="1" applyAlignment="1" applyProtection="1">
      <alignment horizontal="center" vertical="center" wrapText="1"/>
      <protection locked="0"/>
    </xf>
    <xf numFmtId="3" fontId="16" fillId="2" borderId="32" xfId="8" applyNumberFormat="1" applyFont="1" applyFill="1" applyBorder="1" applyAlignment="1" applyProtection="1">
      <alignment horizontal="center" vertical="center" wrapText="1"/>
      <protection locked="0"/>
    </xf>
    <xf numFmtId="3" fontId="16" fillId="2" borderId="5" xfId="8" applyNumberFormat="1" applyFont="1" applyFill="1" applyBorder="1" applyAlignment="1" applyProtection="1">
      <alignment horizontal="center" vertical="center" wrapText="1"/>
      <protection locked="0"/>
    </xf>
    <xf numFmtId="3" fontId="16" fillId="2" borderId="52" xfId="8" applyNumberFormat="1" applyFont="1" applyFill="1" applyBorder="1" applyAlignment="1" applyProtection="1">
      <alignment horizontal="center" vertical="center" wrapText="1"/>
      <protection locked="0"/>
    </xf>
    <xf numFmtId="3" fontId="16" fillId="2" borderId="3" xfId="8" applyNumberFormat="1" applyFont="1" applyFill="1" applyBorder="1" applyAlignment="1" applyProtection="1">
      <alignment horizontal="center" vertical="center" wrapText="1"/>
      <protection locked="0"/>
    </xf>
    <xf numFmtId="3" fontId="16" fillId="2" borderId="41" xfId="8" applyNumberFormat="1" applyFont="1" applyFill="1" applyBorder="1" applyAlignment="1" applyProtection="1">
      <alignment horizontal="center" vertical="center" wrapText="1"/>
      <protection locked="0"/>
    </xf>
    <xf numFmtId="3" fontId="16" fillId="2" borderId="42" xfId="8" applyNumberFormat="1" applyFont="1" applyFill="1" applyBorder="1" applyAlignment="1" applyProtection="1">
      <alignment horizontal="center" vertical="center" wrapText="1"/>
      <protection locked="0"/>
    </xf>
    <xf numFmtId="3" fontId="16" fillId="2" borderId="39" xfId="8" applyNumberFormat="1" applyFont="1" applyFill="1" applyBorder="1" applyAlignment="1" applyProtection="1">
      <alignment horizontal="center" vertical="center" wrapText="1"/>
      <protection locked="0"/>
    </xf>
    <xf numFmtId="3" fontId="19" fillId="2" borderId="44" xfId="8" applyNumberFormat="1" applyFont="1" applyFill="1" applyBorder="1" applyAlignment="1" applyProtection="1">
      <alignment horizontal="center" vertical="center" wrapText="1"/>
      <protection locked="0"/>
    </xf>
    <xf numFmtId="3" fontId="19" fillId="2" borderId="25" xfId="8" applyNumberFormat="1" applyFont="1" applyFill="1" applyBorder="1" applyAlignment="1" applyProtection="1">
      <alignment horizontal="center" vertical="center" wrapText="1"/>
      <protection locked="0"/>
    </xf>
    <xf numFmtId="3" fontId="19" fillId="2" borderId="21" xfId="8" applyNumberFormat="1" applyFont="1" applyFill="1" applyBorder="1" applyAlignment="1" applyProtection="1">
      <alignment horizontal="center" vertical="center" wrapText="1"/>
      <protection locked="0"/>
    </xf>
    <xf numFmtId="3" fontId="16" fillId="2" borderId="17" xfId="8" applyNumberFormat="1" applyFont="1" applyFill="1" applyBorder="1" applyAlignment="1" applyProtection="1">
      <alignment horizontal="center" vertical="center" wrapText="1"/>
      <protection locked="0"/>
    </xf>
    <xf numFmtId="3" fontId="16" fillId="2" borderId="18" xfId="8" applyNumberFormat="1" applyFont="1" applyFill="1" applyBorder="1" applyAlignment="1" applyProtection="1">
      <alignment horizontal="center" vertical="center" wrapText="1"/>
      <protection locked="0"/>
    </xf>
    <xf numFmtId="3" fontId="16" fillId="2" borderId="2" xfId="8" applyNumberFormat="1" applyFont="1" applyFill="1" applyBorder="1" applyAlignment="1" applyProtection="1">
      <alignment horizontal="center" vertical="center" wrapText="1"/>
      <protection locked="0"/>
    </xf>
    <xf numFmtId="3" fontId="16" fillId="2" borderId="19" xfId="8" applyNumberFormat="1" applyFont="1" applyFill="1" applyBorder="1" applyAlignment="1" applyProtection="1">
      <alignment horizontal="center" vertical="center" wrapText="1"/>
      <protection locked="0"/>
    </xf>
    <xf numFmtId="3" fontId="16" fillId="0" borderId="22" xfId="0" applyNumberFormat="1" applyFont="1" applyFill="1" applyBorder="1" applyAlignment="1" applyProtection="1">
      <alignment horizontal="center" vertical="center"/>
    </xf>
    <xf numFmtId="0" fontId="17" fillId="0" borderId="0" xfId="7" applyFont="1" applyAlignment="1" applyProtection="1">
      <alignment vertical="center"/>
      <protection locked="0"/>
    </xf>
    <xf numFmtId="3" fontId="16" fillId="0" borderId="17" xfId="0" applyNumberFormat="1" applyFont="1" applyFill="1" applyBorder="1" applyAlignment="1" applyProtection="1">
      <alignment horizontal="center" vertical="center"/>
      <protection locked="0"/>
    </xf>
    <xf numFmtId="3" fontId="16" fillId="0" borderId="18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Protection="1">
      <protection locked="0"/>
    </xf>
    <xf numFmtId="0" fontId="21" fillId="2" borderId="4" xfId="0" applyFont="1" applyFill="1" applyBorder="1" applyProtection="1">
      <protection locked="0"/>
    </xf>
    <xf numFmtId="0" fontId="16" fillId="2" borderId="4" xfId="0" applyFont="1" applyFill="1" applyBorder="1" applyProtection="1">
      <protection locked="0"/>
    </xf>
    <xf numFmtId="0" fontId="16" fillId="2" borderId="0" xfId="0" applyFont="1" applyFill="1" applyBorder="1" applyProtection="1">
      <protection locked="0"/>
    </xf>
    <xf numFmtId="0" fontId="17" fillId="2" borderId="0" xfId="0" applyFont="1" applyFill="1" applyBorder="1" applyAlignment="1" applyProtection="1">
      <alignment horizontal="center" vertical="top"/>
      <protection locked="0"/>
    </xf>
    <xf numFmtId="0" fontId="0" fillId="2" borderId="0" xfId="0" applyFill="1" applyProtection="1">
      <protection locked="0"/>
    </xf>
    <xf numFmtId="0" fontId="20" fillId="2" borderId="4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protection locked="0"/>
    </xf>
    <xf numFmtId="0" fontId="16" fillId="2" borderId="11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9" fillId="2" borderId="14" xfId="0" applyFont="1" applyFill="1" applyBorder="1" applyAlignment="1" applyProtection="1">
      <alignment horizontal="left" vertical="center"/>
    </xf>
    <xf numFmtId="0" fontId="19" fillId="2" borderId="15" xfId="0" applyFont="1" applyFill="1" applyBorder="1" applyAlignment="1" applyProtection="1">
      <alignment horizontal="left" vertical="center"/>
    </xf>
    <xf numFmtId="0" fontId="19" fillId="2" borderId="16" xfId="0" applyFont="1" applyFill="1" applyBorder="1" applyAlignment="1" applyProtection="1">
      <alignment horizontal="left" vertical="center"/>
    </xf>
    <xf numFmtId="0" fontId="16" fillId="2" borderId="33" xfId="0" applyFont="1" applyFill="1" applyBorder="1" applyAlignment="1" applyProtection="1">
      <alignment horizontal="left" vertical="center" wrapText="1"/>
    </xf>
    <xf numFmtId="0" fontId="16" fillId="2" borderId="12" xfId="0" applyFont="1" applyFill="1" applyBorder="1" applyAlignment="1" applyProtection="1">
      <alignment horizontal="left" vertical="center" wrapText="1"/>
    </xf>
    <xf numFmtId="0" fontId="19" fillId="2" borderId="13" xfId="0" applyFont="1" applyFill="1" applyBorder="1" applyAlignment="1" applyProtection="1">
      <alignment horizontal="left" vertical="center" wrapText="1"/>
    </xf>
    <xf numFmtId="0" fontId="19" fillId="2" borderId="4" xfId="0" applyFont="1" applyFill="1" applyBorder="1" applyAlignment="1" applyProtection="1">
      <alignment horizontal="left" vertical="center" wrapText="1"/>
    </xf>
    <xf numFmtId="0" fontId="18" fillId="2" borderId="6" xfId="0" applyFont="1" applyFill="1" applyBorder="1" applyAlignment="1" applyProtection="1">
      <alignment horizontal="left" vertical="top" wrapText="1"/>
    </xf>
    <xf numFmtId="0" fontId="18" fillId="2" borderId="7" xfId="0" applyFont="1" applyFill="1" applyBorder="1" applyAlignment="1" applyProtection="1">
      <alignment horizontal="left" vertical="top" wrapText="1"/>
    </xf>
    <xf numFmtId="0" fontId="16" fillId="2" borderId="14" xfId="0" applyFont="1" applyFill="1" applyBorder="1" applyAlignment="1" applyProtection="1">
      <alignment horizontal="center" vertical="center"/>
    </xf>
    <xf numFmtId="0" fontId="16" fillId="2" borderId="15" xfId="0" applyFont="1" applyFill="1" applyBorder="1" applyAlignment="1" applyProtection="1">
      <alignment horizontal="center" vertical="center"/>
    </xf>
    <xf numFmtId="0" fontId="16" fillId="2" borderId="16" xfId="0" applyFont="1" applyFill="1" applyBorder="1" applyAlignment="1" applyProtection="1">
      <alignment horizontal="center" vertical="center"/>
    </xf>
    <xf numFmtId="0" fontId="16" fillId="0" borderId="25" xfId="0" applyFont="1" applyFill="1" applyBorder="1" applyAlignment="1" applyProtection="1">
      <alignment horizontal="center" vertical="center" textRotation="90" wrapText="1"/>
    </xf>
    <xf numFmtId="0" fontId="16" fillId="0" borderId="5" xfId="0" applyFont="1" applyFill="1" applyBorder="1" applyAlignment="1" applyProtection="1">
      <alignment horizontal="center" vertical="center" textRotation="90" wrapText="1"/>
    </xf>
    <xf numFmtId="0" fontId="16" fillId="0" borderId="2" xfId="0" applyFont="1" applyFill="1" applyBorder="1" applyAlignment="1" applyProtection="1">
      <alignment horizontal="center" vertical="center" textRotation="90" wrapText="1"/>
    </xf>
    <xf numFmtId="0" fontId="16" fillId="2" borderId="53" xfId="0" applyFont="1" applyFill="1" applyBorder="1" applyAlignment="1" applyProtection="1">
      <alignment horizontal="center" vertical="center" textRotation="90"/>
    </xf>
    <xf numFmtId="0" fontId="16" fillId="2" borderId="37" xfId="0" applyFont="1" applyFill="1" applyBorder="1" applyAlignment="1" applyProtection="1">
      <alignment horizontal="center" vertical="center" textRotation="90"/>
    </xf>
    <xf numFmtId="0" fontId="16" fillId="2" borderId="30" xfId="0" applyFont="1" applyFill="1" applyBorder="1" applyAlignment="1" applyProtection="1">
      <alignment horizontal="center" vertical="center" textRotation="90"/>
    </xf>
    <xf numFmtId="0" fontId="18" fillId="2" borderId="14" xfId="0" applyFont="1" applyFill="1" applyBorder="1" applyAlignment="1" applyProtection="1">
      <alignment horizontal="left" vertical="center"/>
    </xf>
    <xf numFmtId="0" fontId="18" fillId="2" borderId="15" xfId="0" applyFont="1" applyFill="1" applyBorder="1" applyAlignment="1" applyProtection="1">
      <alignment horizontal="left" vertical="center"/>
    </xf>
    <xf numFmtId="0" fontId="18" fillId="2" borderId="16" xfId="0" applyFont="1" applyFill="1" applyBorder="1" applyAlignment="1" applyProtection="1">
      <alignment horizontal="left" vertical="center"/>
    </xf>
    <xf numFmtId="0" fontId="19" fillId="2" borderId="59" xfId="0" applyFont="1" applyFill="1" applyBorder="1" applyAlignment="1" applyProtection="1">
      <alignment horizontal="left" vertical="center" wrapText="1"/>
    </xf>
    <xf numFmtId="0" fontId="19" fillId="2" borderId="11" xfId="0" applyFont="1" applyFill="1" applyBorder="1" applyAlignment="1" applyProtection="1">
      <alignment horizontal="left" vertical="center"/>
    </xf>
    <xf numFmtId="0" fontId="16" fillId="2" borderId="54" xfId="0" applyFont="1" applyFill="1" applyBorder="1" applyAlignment="1" applyProtection="1">
      <alignment horizontal="center" vertical="center" textRotation="90" wrapText="1"/>
    </xf>
    <xf numFmtId="0" fontId="16" fillId="2" borderId="69" xfId="0" applyFont="1" applyFill="1" applyBorder="1" applyAlignment="1" applyProtection="1">
      <alignment horizontal="center" vertical="center" textRotation="90" wrapText="1"/>
    </xf>
    <xf numFmtId="0" fontId="16" fillId="2" borderId="71" xfId="0" applyFont="1" applyFill="1" applyBorder="1" applyAlignment="1" applyProtection="1">
      <alignment horizontal="center" vertical="center" textRotation="90" wrapText="1"/>
    </xf>
    <xf numFmtId="0" fontId="17" fillId="0" borderId="25" xfId="0" applyFont="1" applyFill="1" applyBorder="1" applyAlignment="1" applyProtection="1">
      <alignment horizontal="center" vertical="center" textRotation="90" wrapText="1"/>
    </xf>
    <xf numFmtId="0" fontId="17" fillId="0" borderId="5" xfId="0" applyFont="1" applyFill="1" applyBorder="1" applyAlignment="1" applyProtection="1">
      <alignment horizontal="center" vertical="center" textRotation="90" wrapText="1"/>
    </xf>
    <xf numFmtId="0" fontId="17" fillId="0" borderId="2" xfId="0" applyFont="1" applyFill="1" applyBorder="1" applyAlignment="1" applyProtection="1">
      <alignment horizontal="center" vertical="center" textRotation="90" wrapText="1"/>
    </xf>
    <xf numFmtId="0" fontId="17" fillId="2" borderId="25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textRotation="90" wrapText="1"/>
    </xf>
    <xf numFmtId="0" fontId="16" fillId="0" borderId="3" xfId="0" applyFont="1" applyBorder="1" applyAlignment="1" applyProtection="1">
      <alignment horizontal="center" vertical="center" textRotation="90" wrapText="1"/>
    </xf>
    <xf numFmtId="0" fontId="16" fillId="0" borderId="19" xfId="0" applyFont="1" applyBorder="1" applyAlignment="1" applyProtection="1">
      <alignment horizontal="center" vertical="center" textRotation="90" wrapText="1"/>
    </xf>
    <xf numFmtId="0" fontId="18" fillId="2" borderId="65" xfId="0" applyFont="1" applyFill="1" applyBorder="1" applyAlignment="1" applyProtection="1">
      <alignment horizontal="left" vertical="top" wrapText="1"/>
    </xf>
    <xf numFmtId="0" fontId="18" fillId="2" borderId="1" xfId="0" applyFont="1" applyFill="1" applyBorder="1" applyAlignment="1" applyProtection="1">
      <alignment horizontal="left" vertical="top" wrapText="1"/>
    </xf>
    <xf numFmtId="0" fontId="18" fillId="2" borderId="57" xfId="0" applyFont="1" applyFill="1" applyBorder="1" applyAlignment="1" applyProtection="1">
      <alignment horizontal="left" vertical="top" wrapText="1"/>
    </xf>
    <xf numFmtId="0" fontId="16" fillId="2" borderId="40" xfId="0" applyFont="1" applyFill="1" applyBorder="1" applyAlignment="1" applyProtection="1">
      <alignment horizontal="center" vertical="center" textRotation="90" wrapText="1"/>
    </xf>
    <xf numFmtId="0" fontId="16" fillId="2" borderId="70" xfId="0" applyFont="1" applyFill="1" applyBorder="1" applyAlignment="1" applyProtection="1">
      <alignment horizontal="center" vertical="center" textRotation="90" wrapText="1"/>
    </xf>
    <xf numFmtId="0" fontId="16" fillId="2" borderId="5" xfId="0" applyFont="1" applyFill="1" applyBorder="1" applyAlignment="1" applyProtection="1">
      <alignment horizontal="left" vertical="center" wrapText="1"/>
    </xf>
    <xf numFmtId="0" fontId="16" fillId="2" borderId="42" xfId="0" applyFont="1" applyFill="1" applyBorder="1" applyAlignment="1" applyProtection="1">
      <alignment horizontal="center" vertical="center" wrapText="1"/>
    </xf>
    <xf numFmtId="0" fontId="16" fillId="2" borderId="62" xfId="0" applyFont="1" applyFill="1" applyBorder="1" applyAlignment="1" applyProtection="1">
      <alignment horizontal="center" vertical="center" wrapText="1"/>
    </xf>
    <xf numFmtId="0" fontId="16" fillId="2" borderId="50" xfId="0" applyFont="1" applyFill="1" applyBorder="1" applyAlignment="1" applyProtection="1">
      <alignment horizontal="center" vertical="center" wrapText="1"/>
    </xf>
    <xf numFmtId="0" fontId="16" fillId="2" borderId="40" xfId="0" applyFont="1" applyFill="1" applyBorder="1" applyAlignment="1" applyProtection="1">
      <alignment horizontal="center" vertical="center" textRotation="90"/>
    </xf>
    <xf numFmtId="0" fontId="16" fillId="2" borderId="69" xfId="0" applyFont="1" applyFill="1" applyBorder="1" applyAlignment="1" applyProtection="1">
      <alignment horizontal="center" vertical="center" textRotation="90"/>
    </xf>
    <xf numFmtId="0" fontId="16" fillId="2" borderId="70" xfId="0" applyFont="1" applyFill="1" applyBorder="1" applyAlignment="1" applyProtection="1">
      <alignment horizontal="center" vertical="center" textRotation="90"/>
    </xf>
    <xf numFmtId="0" fontId="16" fillId="2" borderId="11" xfId="0" applyFont="1" applyFill="1" applyBorder="1" applyAlignment="1" applyProtection="1">
      <alignment horizontal="left" vertical="center" wrapText="1"/>
    </xf>
    <xf numFmtId="0" fontId="31" fillId="2" borderId="33" xfId="0" applyFont="1" applyFill="1" applyBorder="1" applyAlignment="1" applyProtection="1">
      <alignment horizontal="left" vertical="center" wrapText="1"/>
    </xf>
    <xf numFmtId="0" fontId="31" fillId="2" borderId="11" xfId="0" applyFont="1" applyFill="1" applyBorder="1" applyAlignment="1" applyProtection="1">
      <alignment horizontal="left" vertical="center" wrapText="1"/>
    </xf>
    <xf numFmtId="0" fontId="44" fillId="0" borderId="55" xfId="0" applyFont="1" applyFill="1" applyBorder="1" applyAlignment="1" applyProtection="1">
      <alignment horizontal="center" vertical="center" textRotation="90" wrapText="1"/>
    </xf>
    <xf numFmtId="0" fontId="44" fillId="0" borderId="62" xfId="0" applyFont="1" applyFill="1" applyBorder="1" applyAlignment="1" applyProtection="1">
      <alignment horizontal="center" vertical="center" textRotation="90" wrapText="1"/>
    </xf>
    <xf numFmtId="0" fontId="44" fillId="0" borderId="72" xfId="0" applyFont="1" applyFill="1" applyBorder="1" applyAlignment="1" applyProtection="1">
      <alignment horizontal="center" vertical="center" textRotation="90" wrapText="1"/>
    </xf>
    <xf numFmtId="0" fontId="44" fillId="0" borderId="25" xfId="0" applyFont="1" applyFill="1" applyBorder="1" applyAlignment="1" applyProtection="1">
      <alignment horizontal="center" vertical="center" textRotation="90" wrapText="1"/>
    </xf>
    <xf numFmtId="0" fontId="45" fillId="0" borderId="5" xfId="0" applyFont="1" applyFill="1" applyBorder="1" applyAlignment="1">
      <alignment wrapText="1"/>
    </xf>
    <xf numFmtId="0" fontId="16" fillId="0" borderId="2" xfId="0" applyFont="1" applyFill="1" applyBorder="1" applyAlignment="1">
      <alignment wrapText="1"/>
    </xf>
    <xf numFmtId="0" fontId="44" fillId="2" borderId="14" xfId="0" applyFont="1" applyFill="1" applyBorder="1" applyAlignment="1" applyProtection="1">
      <alignment horizontal="center" vertical="center"/>
    </xf>
    <xf numFmtId="0" fontId="44" fillId="2" borderId="15" xfId="0" applyFont="1" applyFill="1" applyBorder="1" applyAlignment="1" applyProtection="1">
      <alignment horizontal="center" vertical="center"/>
    </xf>
    <xf numFmtId="0" fontId="44" fillId="2" borderId="16" xfId="0" applyFont="1" applyFill="1" applyBorder="1" applyAlignment="1" applyProtection="1">
      <alignment horizontal="center" vertical="center"/>
    </xf>
    <xf numFmtId="0" fontId="39" fillId="2" borderId="65" xfId="0" applyFont="1" applyFill="1" applyBorder="1" applyAlignment="1" applyProtection="1">
      <alignment horizontal="left" vertical="center" wrapText="1"/>
    </xf>
    <xf numFmtId="0" fontId="39" fillId="2" borderId="1" xfId="0" applyFont="1" applyFill="1" applyBorder="1" applyAlignment="1" applyProtection="1">
      <alignment horizontal="left" vertical="center" wrapText="1"/>
    </xf>
    <xf numFmtId="0" fontId="39" fillId="2" borderId="57" xfId="0" applyFont="1" applyFill="1" applyBorder="1" applyAlignment="1" applyProtection="1">
      <alignment horizontal="left" vertical="center" wrapText="1"/>
    </xf>
    <xf numFmtId="0" fontId="39" fillId="2" borderId="6" xfId="0" applyFont="1" applyFill="1" applyBorder="1" applyAlignment="1" applyProtection="1">
      <alignment horizontal="left" vertical="center" wrapText="1"/>
    </xf>
    <xf numFmtId="0" fontId="39" fillId="2" borderId="7" xfId="0" applyFont="1" applyFill="1" applyBorder="1" applyAlignment="1" applyProtection="1">
      <alignment horizontal="left" vertical="center" wrapText="1"/>
    </xf>
    <xf numFmtId="0" fontId="39" fillId="2" borderId="8" xfId="0" applyFont="1" applyFill="1" applyBorder="1" applyAlignment="1" applyProtection="1">
      <alignment horizontal="left" vertical="center" wrapText="1"/>
    </xf>
    <xf numFmtId="0" fontId="44" fillId="2" borderId="53" xfId="0" applyFont="1" applyFill="1" applyBorder="1" applyAlignment="1" applyProtection="1">
      <alignment horizontal="center" vertical="center" textRotation="90" wrapText="1"/>
    </xf>
    <xf numFmtId="0" fontId="44" fillId="2" borderId="37" xfId="0" applyFont="1" applyFill="1" applyBorder="1" applyAlignment="1" applyProtection="1">
      <alignment horizontal="center" vertical="center" textRotation="90" wrapText="1"/>
    </xf>
    <xf numFmtId="0" fontId="44" fillId="2" borderId="30" xfId="0" applyFont="1" applyFill="1" applyBorder="1" applyAlignment="1" applyProtection="1">
      <alignment horizontal="center" vertical="center" textRotation="90" wrapText="1"/>
    </xf>
    <xf numFmtId="0" fontId="44" fillId="0" borderId="20" xfId="0" applyFont="1" applyFill="1" applyBorder="1" applyAlignment="1" applyProtection="1">
      <alignment horizontal="center" vertical="center" textRotation="90" wrapText="1"/>
    </xf>
    <xf numFmtId="0" fontId="44" fillId="0" borderId="17" xfId="0" applyFont="1" applyFill="1" applyBorder="1" applyAlignment="1" applyProtection="1">
      <alignment horizontal="center" vertical="center" textRotation="90" wrapText="1"/>
    </xf>
    <xf numFmtId="0" fontId="44" fillId="0" borderId="18" xfId="0" applyFont="1" applyFill="1" applyBorder="1" applyAlignment="1" applyProtection="1">
      <alignment horizontal="center" vertical="center" textRotation="90" wrapText="1"/>
    </xf>
    <xf numFmtId="0" fontId="39" fillId="0" borderId="59" xfId="0" applyFont="1" applyFill="1" applyBorder="1" applyAlignment="1" applyProtection="1">
      <alignment horizontal="left" vertical="center" wrapText="1"/>
    </xf>
    <xf numFmtId="0" fontId="39" fillId="0" borderId="11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 vertical="center" wrapText="1"/>
    </xf>
    <xf numFmtId="0" fontId="44" fillId="0" borderId="33" xfId="0" applyFont="1" applyFill="1" applyBorder="1" applyAlignment="1" applyProtection="1">
      <alignment horizontal="left" vertical="center" wrapText="1"/>
    </xf>
    <xf numFmtId="0" fontId="44" fillId="0" borderId="12" xfId="0" applyFont="1" applyFill="1" applyBorder="1" applyAlignment="1" applyProtection="1">
      <alignment horizontal="left" vertical="center" wrapText="1"/>
    </xf>
    <xf numFmtId="0" fontId="44" fillId="0" borderId="40" xfId="0" applyFont="1" applyFill="1" applyBorder="1" applyAlignment="1" applyProtection="1">
      <alignment horizontal="center" vertical="center" textRotation="90" wrapText="1"/>
    </xf>
    <xf numFmtId="0" fontId="44" fillId="0" borderId="69" xfId="0" applyFont="1" applyFill="1" applyBorder="1" applyAlignment="1" applyProtection="1">
      <alignment horizontal="center" vertical="center" textRotation="90" wrapText="1"/>
    </xf>
    <xf numFmtId="0" fontId="44" fillId="0" borderId="70" xfId="0" applyFont="1" applyFill="1" applyBorder="1" applyAlignment="1" applyProtection="1">
      <alignment horizontal="center" vertical="center" textRotation="90" wrapText="1"/>
    </xf>
    <xf numFmtId="0" fontId="44" fillId="0" borderId="60" xfId="0" applyFont="1" applyFill="1" applyBorder="1" applyAlignment="1" applyProtection="1">
      <alignment horizontal="center" vertical="center" textRotation="90" wrapText="1"/>
    </xf>
    <xf numFmtId="0" fontId="44" fillId="0" borderId="41" xfId="0" applyFont="1" applyFill="1" applyBorder="1" applyAlignment="1" applyProtection="1">
      <alignment horizontal="center" vertical="center" textRotation="90" wrapText="1"/>
    </xf>
    <xf numFmtId="0" fontId="44" fillId="0" borderId="9" xfId="0" applyFont="1" applyFill="1" applyBorder="1" applyAlignment="1" applyProtection="1">
      <alignment horizontal="center" vertical="center" textRotation="90" wrapText="1"/>
    </xf>
    <xf numFmtId="0" fontId="44" fillId="0" borderId="48" xfId="0" applyFont="1" applyFill="1" applyBorder="1" applyAlignment="1" applyProtection="1">
      <alignment horizontal="center" vertical="center" textRotation="90" wrapText="1"/>
    </xf>
    <xf numFmtId="0" fontId="44" fillId="0" borderId="13" xfId="0" applyFont="1" applyFill="1" applyBorder="1" applyAlignment="1" applyProtection="1">
      <alignment horizontal="center" vertical="center" textRotation="90" wrapText="1"/>
    </xf>
    <xf numFmtId="0" fontId="44" fillId="0" borderId="49" xfId="0" applyFont="1" applyFill="1" applyBorder="1" applyAlignment="1" applyProtection="1">
      <alignment horizontal="center" vertical="center" textRotation="90" wrapText="1"/>
    </xf>
    <xf numFmtId="0" fontId="44" fillId="2" borderId="25" xfId="0" applyFont="1" applyFill="1" applyBorder="1" applyAlignment="1" applyProtection="1">
      <alignment horizontal="center" vertical="center" wrapText="1"/>
    </xf>
    <xf numFmtId="0" fontId="45" fillId="0" borderId="21" xfId="0" applyFont="1" applyBorder="1" applyAlignment="1">
      <alignment wrapText="1"/>
    </xf>
    <xf numFmtId="0" fontId="45" fillId="0" borderId="5" xfId="0" applyFont="1" applyBorder="1" applyAlignment="1">
      <alignment wrapText="1"/>
    </xf>
    <xf numFmtId="0" fontId="45" fillId="0" borderId="3" xfId="0" applyFont="1" applyBorder="1" applyAlignment="1">
      <alignment wrapText="1"/>
    </xf>
    <xf numFmtId="0" fontId="44" fillId="0" borderId="5" xfId="0" applyFont="1" applyFill="1" applyBorder="1" applyAlignment="1" applyProtection="1">
      <alignment horizontal="center" vertical="center" textRotation="90" wrapText="1"/>
    </xf>
    <xf numFmtId="0" fontId="44" fillId="0" borderId="2" xfId="0" applyFont="1" applyFill="1" applyBorder="1" applyAlignment="1" applyProtection="1">
      <alignment horizontal="center" vertical="center" textRotation="90" wrapText="1"/>
    </xf>
    <xf numFmtId="0" fontId="44" fillId="0" borderId="59" xfId="0" applyFont="1" applyFill="1" applyBorder="1" applyAlignment="1" applyProtection="1">
      <alignment horizontal="left" vertical="center" wrapText="1"/>
    </xf>
    <xf numFmtId="0" fontId="44" fillId="0" borderId="11" xfId="0" applyFont="1" applyFill="1" applyBorder="1" applyAlignment="1" applyProtection="1">
      <alignment horizontal="left" vertical="center" wrapText="1"/>
    </xf>
    <xf numFmtId="0" fontId="30" fillId="0" borderId="5" xfId="0" applyFont="1" applyFill="1" applyBorder="1" applyAlignment="1" applyProtection="1">
      <alignment horizontal="center" vertical="center" textRotation="90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wrapText="1"/>
    </xf>
    <xf numFmtId="0" fontId="44" fillId="2" borderId="55" xfId="0" applyFont="1" applyFill="1" applyBorder="1" applyAlignment="1" applyProtection="1">
      <alignment horizontal="center" vertical="center" textRotation="90" wrapText="1"/>
    </xf>
    <xf numFmtId="0" fontId="44" fillId="2" borderId="62" xfId="0" applyFont="1" applyFill="1" applyBorder="1" applyAlignment="1" applyProtection="1">
      <alignment horizontal="center" vertical="center" textRotation="90" wrapText="1"/>
    </xf>
    <xf numFmtId="0" fontId="44" fillId="2" borderId="72" xfId="0" applyFont="1" applyFill="1" applyBorder="1" applyAlignment="1" applyProtection="1">
      <alignment horizontal="center" vertical="center" textRotation="90" wrapText="1"/>
    </xf>
    <xf numFmtId="0" fontId="39" fillId="2" borderId="58" xfId="0" applyFont="1" applyFill="1" applyBorder="1" applyAlignment="1" applyProtection="1">
      <alignment horizontal="left" vertical="center" wrapText="1"/>
    </xf>
    <xf numFmtId="0" fontId="39" fillId="2" borderId="73" xfId="0" applyFont="1" applyFill="1" applyBorder="1" applyAlignment="1" applyProtection="1">
      <alignment horizontal="left" vertical="center" wrapText="1"/>
    </xf>
    <xf numFmtId="0" fontId="39" fillId="2" borderId="47" xfId="0" applyFont="1" applyFill="1" applyBorder="1" applyAlignment="1" applyProtection="1">
      <alignment horizontal="left" vertical="center" wrapText="1"/>
    </xf>
    <xf numFmtId="0" fontId="45" fillId="0" borderId="33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30" fillId="0" borderId="69" xfId="0" applyFont="1" applyFill="1" applyBorder="1" applyAlignment="1" applyProtection="1">
      <alignment horizontal="center" vertical="center" textRotation="90" wrapText="1"/>
    </xf>
    <xf numFmtId="0" fontId="30" fillId="0" borderId="70" xfId="0" applyFont="1" applyFill="1" applyBorder="1" applyAlignment="1" applyProtection="1">
      <alignment horizontal="center" vertical="center" textRotation="90" wrapText="1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5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left" vertical="center" wrapText="1"/>
    </xf>
    <xf numFmtId="0" fontId="44" fillId="0" borderId="5" xfId="0" applyFont="1" applyFill="1" applyBorder="1" applyAlignment="1" applyProtection="1">
      <alignment horizontal="left" vertical="center" wrapText="1"/>
    </xf>
    <xf numFmtId="0" fontId="45" fillId="0" borderId="3" xfId="0" applyFont="1" applyFill="1" applyBorder="1" applyAlignment="1">
      <alignment horizontal="left" vertical="center" wrapText="1"/>
    </xf>
    <xf numFmtId="0" fontId="44" fillId="0" borderId="43" xfId="0" applyFont="1" applyFill="1" applyBorder="1" applyAlignment="1" applyProtection="1">
      <alignment horizontal="left" vertical="center" wrapText="1"/>
    </xf>
    <xf numFmtId="0" fontId="44" fillId="0" borderId="67" xfId="0" applyFont="1" applyFill="1" applyBorder="1" applyAlignment="1" applyProtection="1">
      <alignment horizontal="left" vertical="center" wrapText="1"/>
    </xf>
    <xf numFmtId="3" fontId="16" fillId="2" borderId="5" xfId="0" applyNumberFormat="1" applyFont="1" applyFill="1" applyBorder="1" applyAlignment="1" applyProtection="1">
      <alignment horizontal="center" vertical="center"/>
      <protection locked="0"/>
    </xf>
    <xf numFmtId="3" fontId="16" fillId="2" borderId="3" xfId="0" applyNumberFormat="1" applyFont="1" applyFill="1" applyBorder="1" applyAlignment="1" applyProtection="1">
      <alignment horizontal="center" vertical="center"/>
      <protection locked="0"/>
    </xf>
    <xf numFmtId="3" fontId="16" fillId="2" borderId="17" xfId="0" applyNumberFormat="1" applyFont="1" applyFill="1" applyBorder="1" applyAlignment="1" applyProtection="1">
      <alignment horizontal="center" vertical="center"/>
      <protection locked="0"/>
    </xf>
    <xf numFmtId="0" fontId="16" fillId="2" borderId="74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 wrapText="1"/>
    </xf>
    <xf numFmtId="0" fontId="16" fillId="2" borderId="75" xfId="0" applyFont="1" applyFill="1" applyBorder="1" applyAlignment="1" applyProtection="1">
      <alignment horizontal="center" vertical="center" wrapText="1"/>
    </xf>
    <xf numFmtId="0" fontId="16" fillId="2" borderId="57" xfId="0" applyFont="1" applyFill="1" applyBorder="1" applyAlignment="1" applyProtection="1">
      <alignment horizontal="center" vertical="center" wrapText="1"/>
    </xf>
    <xf numFmtId="0" fontId="16" fillId="2" borderId="77" xfId="0" applyFont="1" applyFill="1" applyBorder="1" applyAlignment="1" applyProtection="1">
      <alignment horizontal="center" vertical="center" wrapText="1"/>
    </xf>
    <xf numFmtId="0" fontId="16" fillId="2" borderId="78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center" wrapText="1"/>
    </xf>
    <xf numFmtId="0" fontId="16" fillId="2" borderId="65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left" vertical="center" wrapText="1"/>
    </xf>
    <xf numFmtId="0" fontId="17" fillId="2" borderId="14" xfId="0" applyFont="1" applyFill="1" applyBorder="1" applyAlignment="1" applyProtection="1">
      <alignment horizontal="center" vertical="center"/>
    </xf>
    <xf numFmtId="0" fontId="17" fillId="2" borderId="15" xfId="0" applyFont="1" applyFill="1" applyBorder="1" applyAlignment="1" applyProtection="1">
      <alignment horizontal="center" vertical="center"/>
    </xf>
    <xf numFmtId="0" fontId="17" fillId="2" borderId="16" xfId="0" applyFont="1" applyFill="1" applyBorder="1" applyAlignment="1" applyProtection="1">
      <alignment horizontal="center" vertical="center"/>
    </xf>
    <xf numFmtId="0" fontId="22" fillId="2" borderId="9" xfId="0" applyFont="1" applyFill="1" applyBorder="1" applyAlignment="1" applyProtection="1">
      <alignment horizontal="left" wrapText="1"/>
    </xf>
    <xf numFmtId="0" fontId="22" fillId="2" borderId="0" xfId="0" applyFont="1" applyFill="1" applyBorder="1" applyAlignment="1" applyProtection="1">
      <alignment horizontal="left" wrapText="1"/>
    </xf>
    <xf numFmtId="0" fontId="22" fillId="2" borderId="36" xfId="0" applyFont="1" applyFill="1" applyBorder="1" applyAlignment="1" applyProtection="1">
      <alignment horizontal="left" wrapText="1"/>
    </xf>
    <xf numFmtId="0" fontId="21" fillId="2" borderId="20" xfId="0" applyFont="1" applyFill="1" applyBorder="1" applyAlignment="1" applyProtection="1">
      <alignment horizontal="left" vertical="center"/>
    </xf>
    <xf numFmtId="0" fontId="21" fillId="2" borderId="25" xfId="0" applyFont="1" applyFill="1" applyBorder="1" applyAlignment="1" applyProtection="1">
      <alignment horizontal="left" vertical="center"/>
    </xf>
    <xf numFmtId="0" fontId="21" fillId="2" borderId="21" xfId="0" applyFont="1" applyFill="1" applyBorder="1" applyAlignment="1" applyProtection="1">
      <alignment horizontal="left" vertical="center"/>
    </xf>
    <xf numFmtId="0" fontId="16" fillId="0" borderId="20" xfId="0" applyFont="1" applyFill="1" applyBorder="1" applyAlignment="1" applyProtection="1">
      <alignment horizontal="center" vertical="center" textRotation="90" wrapText="1"/>
    </xf>
    <xf numFmtId="0" fontId="16" fillId="0" borderId="17" xfId="0" applyFont="1" applyFill="1" applyBorder="1" applyAlignment="1" applyProtection="1">
      <alignment horizontal="center" vertical="center" textRotation="90"/>
    </xf>
    <xf numFmtId="0" fontId="16" fillId="0" borderId="18" xfId="0" applyFont="1" applyFill="1" applyBorder="1" applyAlignment="1" applyProtection="1">
      <alignment horizontal="center" vertical="center" textRotation="90"/>
    </xf>
    <xf numFmtId="0" fontId="16" fillId="0" borderId="55" xfId="0" applyFont="1" applyFill="1" applyBorder="1" applyAlignment="1" applyProtection="1">
      <alignment horizontal="center" vertical="center" textRotation="90" wrapText="1"/>
    </xf>
    <xf numFmtId="0" fontId="16" fillId="0" borderId="62" xfId="0" applyFont="1" applyFill="1" applyBorder="1" applyAlignment="1" applyProtection="1">
      <alignment horizontal="center" vertical="center" textRotation="90" wrapText="1"/>
    </xf>
    <xf numFmtId="0" fontId="16" fillId="0" borderId="72" xfId="0" applyFont="1" applyFill="1" applyBorder="1" applyAlignment="1" applyProtection="1">
      <alignment horizontal="center" vertical="center" textRotation="90" wrapText="1"/>
    </xf>
    <xf numFmtId="0" fontId="16" fillId="2" borderId="17" xfId="0" applyFont="1" applyFill="1" applyBorder="1" applyAlignment="1" applyProtection="1">
      <alignment horizontal="left" vertical="center" wrapText="1"/>
    </xf>
    <xf numFmtId="0" fontId="16" fillId="2" borderId="17" xfId="0" applyFont="1" applyFill="1" applyBorder="1" applyAlignment="1" applyProtection="1">
      <alignment horizontal="center" vertical="center" textRotation="90" wrapText="1"/>
    </xf>
    <xf numFmtId="0" fontId="16" fillId="2" borderId="5" xfId="0" applyFont="1" applyFill="1" applyBorder="1" applyAlignment="1" applyProtection="1">
      <alignment horizontal="center" vertical="center"/>
    </xf>
    <xf numFmtId="0" fontId="19" fillId="2" borderId="11" xfId="0" applyFont="1" applyFill="1" applyBorder="1" applyAlignment="1" applyProtection="1">
      <alignment horizontal="left" vertical="center" wrapText="1"/>
    </xf>
    <xf numFmtId="0" fontId="19" fillId="2" borderId="12" xfId="0" applyFont="1" applyFill="1" applyBorder="1" applyAlignment="1" applyProtection="1">
      <alignment horizontal="left" vertical="center" wrapText="1"/>
    </xf>
    <xf numFmtId="0" fontId="18" fillId="2" borderId="8" xfId="0" applyFont="1" applyFill="1" applyBorder="1" applyAlignment="1" applyProtection="1">
      <alignment horizontal="left" vertical="top" wrapText="1"/>
    </xf>
    <xf numFmtId="0" fontId="31" fillId="2" borderId="53" xfId="0" applyFont="1" applyFill="1" applyBorder="1" applyAlignment="1" applyProtection="1">
      <alignment horizontal="center" vertical="center" textRotation="90"/>
    </xf>
    <xf numFmtId="0" fontId="31" fillId="2" borderId="37" xfId="0" applyFont="1" applyFill="1" applyBorder="1" applyAlignment="1" applyProtection="1">
      <alignment horizontal="center" vertical="center" textRotation="90"/>
    </xf>
    <xf numFmtId="0" fontId="31" fillId="2" borderId="30" xfId="0" applyFont="1" applyFill="1" applyBorder="1" applyAlignment="1" applyProtection="1">
      <alignment horizontal="center" vertical="center" textRotation="90"/>
    </xf>
    <xf numFmtId="0" fontId="21" fillId="2" borderId="20" xfId="0" applyFont="1" applyFill="1" applyBorder="1" applyAlignment="1" applyProtection="1">
      <alignment horizontal="left" vertical="center" wrapText="1"/>
    </xf>
    <xf numFmtId="0" fontId="21" fillId="2" borderId="25" xfId="0" applyFont="1" applyFill="1" applyBorder="1" applyAlignment="1" applyProtection="1">
      <alignment horizontal="left" vertical="center" wrapText="1"/>
    </xf>
    <xf numFmtId="0" fontId="21" fillId="2" borderId="21" xfId="0" applyFont="1" applyFill="1" applyBorder="1" applyAlignment="1" applyProtection="1">
      <alignment horizontal="left" vertical="center" wrapText="1"/>
    </xf>
    <xf numFmtId="0" fontId="2" fillId="0" borderId="62" xfId="0" applyFont="1" applyFill="1" applyBorder="1"/>
    <xf numFmtId="0" fontId="2" fillId="0" borderId="72" xfId="0" applyFont="1" applyFill="1" applyBorder="1"/>
    <xf numFmtId="0" fontId="19" fillId="2" borderId="17" xfId="0" applyFont="1" applyFill="1" applyBorder="1" applyAlignment="1" applyProtection="1">
      <alignment horizontal="left" vertical="center" wrapText="1"/>
    </xf>
    <xf numFmtId="0" fontId="19" fillId="2" borderId="5" xfId="0" applyFont="1" applyFill="1" applyBorder="1" applyAlignment="1" applyProtection="1">
      <alignment horizontal="left" vertical="center" wrapText="1"/>
    </xf>
    <xf numFmtId="0" fontId="19" fillId="2" borderId="3" xfId="0" applyFont="1" applyFill="1" applyBorder="1" applyAlignment="1" applyProtection="1">
      <alignment horizontal="left" vertical="center" wrapText="1"/>
    </xf>
    <xf numFmtId="0" fontId="16" fillId="0" borderId="62" xfId="0" applyFont="1" applyFill="1" applyBorder="1" applyAlignment="1" applyProtection="1">
      <alignment horizontal="center" vertical="center" textRotation="90"/>
    </xf>
    <xf numFmtId="0" fontId="16" fillId="0" borderId="72" xfId="0" applyFont="1" applyFill="1" applyBorder="1" applyAlignment="1" applyProtection="1">
      <alignment horizontal="center" vertical="center" textRotation="90"/>
    </xf>
    <xf numFmtId="0" fontId="16" fillId="2" borderId="6" xfId="0" applyFont="1" applyFill="1" applyBorder="1" applyAlignment="1" applyProtection="1">
      <alignment horizontal="center" vertical="center" textRotation="90"/>
    </xf>
    <xf numFmtId="0" fontId="16" fillId="2" borderId="9" xfId="0" applyFont="1" applyFill="1" applyBorder="1" applyAlignment="1" applyProtection="1">
      <alignment horizontal="center" vertical="center" textRotation="90"/>
    </xf>
    <xf numFmtId="0" fontId="16" fillId="2" borderId="65" xfId="0" applyFont="1" applyFill="1" applyBorder="1" applyAlignment="1" applyProtection="1">
      <alignment horizontal="center" vertical="center" textRotation="90"/>
    </xf>
    <xf numFmtId="0" fontId="18" fillId="2" borderId="65" xfId="0" applyFont="1" applyFill="1" applyBorder="1" applyAlignment="1" applyProtection="1">
      <alignment vertical="top" wrapText="1"/>
    </xf>
    <xf numFmtId="0" fontId="18" fillId="2" borderId="1" xfId="0" applyFont="1" applyFill="1" applyBorder="1" applyAlignment="1" applyProtection="1">
      <alignment vertical="top" wrapText="1"/>
    </xf>
    <xf numFmtId="0" fontId="18" fillId="2" borderId="57" xfId="0" applyFont="1" applyFill="1" applyBorder="1" applyAlignment="1" applyProtection="1">
      <alignment vertical="top" wrapText="1"/>
    </xf>
    <xf numFmtId="3" fontId="16" fillId="2" borderId="25" xfId="0" applyNumberFormat="1" applyFont="1" applyFill="1" applyBorder="1" applyAlignment="1" applyProtection="1">
      <alignment horizontal="center" vertical="center"/>
      <protection locked="0"/>
    </xf>
    <xf numFmtId="3" fontId="16" fillId="2" borderId="21" xfId="0" applyNumberFormat="1" applyFont="1" applyFill="1" applyBorder="1" applyAlignment="1" applyProtection="1">
      <alignment horizontal="center" vertical="center"/>
      <protection locked="0"/>
    </xf>
    <xf numFmtId="0" fontId="17" fillId="2" borderId="68" xfId="0" applyFont="1" applyFill="1" applyBorder="1" applyAlignment="1" applyProtection="1">
      <alignment horizontal="center" vertical="center"/>
    </xf>
    <xf numFmtId="0" fontId="17" fillId="2" borderId="22" xfId="0" applyFont="1" applyFill="1" applyBorder="1" applyAlignment="1" applyProtection="1">
      <alignment horizontal="center" vertical="center"/>
    </xf>
    <xf numFmtId="0" fontId="17" fillId="2" borderId="23" xfId="0" applyFont="1" applyFill="1" applyBorder="1" applyAlignment="1" applyProtection="1">
      <alignment horizontal="center" vertical="center"/>
    </xf>
    <xf numFmtId="0" fontId="30" fillId="2" borderId="20" xfId="0" applyFont="1" applyFill="1" applyBorder="1" applyAlignment="1" applyProtection="1">
      <alignment horizontal="left" vertical="center"/>
    </xf>
    <xf numFmtId="0" fontId="30" fillId="2" borderId="25" xfId="0" applyFont="1" applyFill="1" applyBorder="1" applyAlignment="1" applyProtection="1">
      <alignment horizontal="left" vertical="center"/>
    </xf>
    <xf numFmtId="0" fontId="30" fillId="2" borderId="21" xfId="0" applyFont="1" applyFill="1" applyBorder="1" applyAlignment="1" applyProtection="1">
      <alignment horizontal="left" vertical="center"/>
    </xf>
    <xf numFmtId="3" fontId="16" fillId="2" borderId="20" xfId="0" applyNumberFormat="1" applyFont="1" applyFill="1" applyBorder="1" applyAlignment="1" applyProtection="1">
      <alignment horizontal="center" vertical="center"/>
      <protection locked="0"/>
    </xf>
    <xf numFmtId="0" fontId="16" fillId="2" borderId="55" xfId="0" applyFont="1" applyFill="1" applyBorder="1" applyAlignment="1" applyProtection="1">
      <alignment horizontal="center" vertical="center" wrapText="1"/>
    </xf>
    <xf numFmtId="0" fontId="2" fillId="0" borderId="55" xfId="0" applyFont="1" applyBorder="1"/>
    <xf numFmtId="0" fontId="2" fillId="0" borderId="50" xfId="0" applyFont="1" applyBorder="1"/>
    <xf numFmtId="0" fontId="16" fillId="0" borderId="72" xfId="0" applyFont="1" applyFill="1" applyBorder="1"/>
    <xf numFmtId="0" fontId="16" fillId="0" borderId="54" xfId="0" applyFont="1" applyFill="1" applyBorder="1" applyAlignment="1" applyProtection="1">
      <alignment horizontal="center" vertical="center" textRotation="90" wrapText="1"/>
    </xf>
    <xf numFmtId="0" fontId="16" fillId="0" borderId="69" xfId="0" applyFont="1" applyFill="1" applyBorder="1" applyAlignment="1" applyProtection="1">
      <alignment horizontal="center" vertical="center" textRotation="90"/>
    </xf>
    <xf numFmtId="0" fontId="16" fillId="0" borderId="71" xfId="0" applyFont="1" applyFill="1" applyBorder="1" applyAlignment="1" applyProtection="1">
      <alignment horizontal="center" vertical="center" textRotation="90"/>
    </xf>
    <xf numFmtId="0" fontId="17" fillId="0" borderId="74" xfId="0" applyFont="1" applyFill="1" applyBorder="1" applyAlignment="1" applyProtection="1">
      <alignment horizontal="center" vertical="center" textRotation="90" wrapText="1"/>
    </xf>
    <xf numFmtId="0" fontId="17" fillId="0" borderId="63" xfId="0" applyFont="1" applyFill="1" applyBorder="1" applyAlignment="1" applyProtection="1">
      <alignment horizontal="center" vertical="center" textRotation="90" wrapText="1"/>
    </xf>
    <xf numFmtId="0" fontId="17" fillId="0" borderId="75" xfId="0" applyFont="1" applyFill="1" applyBorder="1" applyAlignment="1" applyProtection="1">
      <alignment horizontal="center" vertical="center" textRotation="90" wrapText="1"/>
    </xf>
    <xf numFmtId="0" fontId="16" fillId="2" borderId="25" xfId="0" applyFont="1" applyFill="1" applyBorder="1" applyAlignment="1" applyProtection="1">
      <alignment horizontal="center" vertical="center" wrapText="1"/>
    </xf>
    <xf numFmtId="0" fontId="16" fillId="2" borderId="21" xfId="0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0" borderId="56" xfId="0" applyFont="1" applyBorder="1" applyAlignment="1" applyProtection="1">
      <alignment horizontal="center" vertical="center" textRotation="90" wrapText="1"/>
    </xf>
    <xf numFmtId="0" fontId="16" fillId="0" borderId="64" xfId="0" applyFont="1" applyBorder="1" applyAlignment="1" applyProtection="1">
      <alignment horizontal="center" vertical="center" textRotation="90" wrapText="1"/>
    </xf>
    <xf numFmtId="0" fontId="16" fillId="0" borderId="76" xfId="0" applyFont="1" applyBorder="1" applyAlignment="1" applyProtection="1">
      <alignment horizontal="center" vertical="center" textRotation="90" wrapText="1"/>
    </xf>
    <xf numFmtId="0" fontId="16" fillId="0" borderId="5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6" fillId="2" borderId="40" xfId="0" applyFont="1" applyFill="1" applyBorder="1" applyAlignment="1" applyProtection="1">
      <alignment horizontal="left" vertical="center" wrapText="1"/>
    </xf>
    <xf numFmtId="0" fontId="16" fillId="2" borderId="42" xfId="0" applyFont="1" applyFill="1" applyBorder="1" applyAlignment="1" applyProtection="1">
      <alignment horizontal="left" vertical="center" wrapText="1"/>
    </xf>
    <xf numFmtId="0" fontId="16" fillId="2" borderId="39" xfId="0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 applyProtection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16" fillId="0" borderId="17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left" vertical="center" wrapText="1"/>
    </xf>
    <xf numFmtId="0" fontId="16" fillId="0" borderId="5" xfId="0" applyFont="1" applyFill="1" applyBorder="1" applyAlignment="1" applyProtection="1">
      <alignment horizontal="left" vertical="center"/>
    </xf>
    <xf numFmtId="0" fontId="16" fillId="0" borderId="3" xfId="0" applyFont="1" applyFill="1" applyBorder="1" applyAlignment="1" applyProtection="1">
      <alignment horizontal="left" vertical="center"/>
    </xf>
    <xf numFmtId="0" fontId="16" fillId="0" borderId="17" xfId="0" applyFont="1" applyFill="1" applyBorder="1" applyAlignment="1" applyProtection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3" fontId="19" fillId="2" borderId="23" xfId="0" applyNumberFormat="1" applyFont="1" applyFill="1" applyBorder="1" applyAlignment="1" applyProtection="1">
      <alignment horizontal="center" vertical="center"/>
    </xf>
    <xf numFmtId="3" fontId="19" fillId="2" borderId="24" xfId="0" applyNumberFormat="1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left" vertical="center"/>
    </xf>
    <xf numFmtId="0" fontId="16" fillId="2" borderId="19" xfId="0" applyFont="1" applyFill="1" applyBorder="1" applyAlignment="1" applyProtection="1">
      <alignment horizontal="left" vertical="center"/>
    </xf>
    <xf numFmtId="0" fontId="19" fillId="2" borderId="22" xfId="0" applyFont="1" applyFill="1" applyBorder="1" applyAlignment="1" applyProtection="1">
      <alignment horizontal="left" vertical="center"/>
    </xf>
    <xf numFmtId="0" fontId="19" fillId="2" borderId="23" xfId="0" applyFont="1" applyFill="1" applyBorder="1" applyAlignment="1" applyProtection="1">
      <alignment horizontal="left" vertical="center"/>
    </xf>
    <xf numFmtId="0" fontId="19" fillId="2" borderId="24" xfId="0" applyFont="1" applyFill="1" applyBorder="1" applyAlignment="1" applyProtection="1">
      <alignment horizontal="left" vertical="center"/>
    </xf>
    <xf numFmtId="3" fontId="19" fillId="2" borderId="22" xfId="0" applyNumberFormat="1" applyFont="1" applyFill="1" applyBorder="1" applyAlignment="1" applyProtection="1">
      <alignment horizontal="center" vertical="center"/>
    </xf>
    <xf numFmtId="3" fontId="16" fillId="2" borderId="2" xfId="0" applyNumberFormat="1" applyFont="1" applyFill="1" applyBorder="1" applyAlignment="1" applyProtection="1">
      <alignment horizontal="center" vertical="center"/>
      <protection locked="0"/>
    </xf>
    <xf numFmtId="3" fontId="16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25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7" xfId="0" applyFont="1" applyFill="1" applyBorder="1" applyAlignment="1" applyProtection="1">
      <alignment horizontal="center" vertical="center" wrapText="1"/>
    </xf>
    <xf numFmtId="0" fontId="17" fillId="0" borderId="18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</xf>
    <xf numFmtId="0" fontId="19" fillId="0" borderId="20" xfId="0" applyFont="1" applyFill="1" applyBorder="1" applyAlignment="1" applyProtection="1">
      <alignment horizontal="left" vertical="center"/>
    </xf>
    <xf numFmtId="0" fontId="19" fillId="0" borderId="25" xfId="0" applyFont="1" applyFill="1" applyBorder="1" applyAlignment="1" applyProtection="1">
      <alignment horizontal="left" vertical="center"/>
    </xf>
    <xf numFmtId="0" fontId="19" fillId="0" borderId="21" xfId="0" applyFont="1" applyFill="1" applyBorder="1" applyAlignment="1" applyProtection="1">
      <alignment horizontal="left" vertical="center"/>
    </xf>
    <xf numFmtId="0" fontId="0" fillId="0" borderId="5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30" fillId="2" borderId="53" xfId="0" applyFont="1" applyFill="1" applyBorder="1" applyAlignment="1" applyProtection="1">
      <alignment horizontal="center" vertical="center" textRotation="90"/>
    </xf>
    <xf numFmtId="0" fontId="30" fillId="2" borderId="37" xfId="0" applyFont="1" applyFill="1" applyBorder="1" applyAlignment="1" applyProtection="1">
      <alignment horizontal="center" vertical="center" textRotation="90"/>
    </xf>
    <xf numFmtId="0" fontId="30" fillId="2" borderId="30" xfId="0" applyFont="1" applyFill="1" applyBorder="1" applyAlignment="1" applyProtection="1">
      <alignment horizontal="center" vertical="center" textRotation="90"/>
    </xf>
    <xf numFmtId="0" fontId="19" fillId="2" borderId="9" xfId="0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 applyProtection="1">
      <alignment horizontal="left" vertical="center" wrapText="1"/>
    </xf>
    <xf numFmtId="0" fontId="19" fillId="2" borderId="36" xfId="0" applyFont="1" applyFill="1" applyBorder="1" applyAlignment="1" applyProtection="1">
      <alignment horizontal="left" vertical="center" wrapText="1"/>
    </xf>
    <xf numFmtId="0" fontId="19" fillId="2" borderId="65" xfId="0" applyFont="1" applyFill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horizontal="left" vertical="center" wrapText="1"/>
    </xf>
    <xf numFmtId="0" fontId="19" fillId="2" borderId="57" xfId="0" applyFont="1" applyFill="1" applyBorder="1" applyAlignment="1" applyProtection="1">
      <alignment horizontal="left" vertical="center" wrapText="1"/>
    </xf>
    <xf numFmtId="0" fontId="17" fillId="0" borderId="55" xfId="0" applyFont="1" applyFill="1" applyBorder="1" applyAlignment="1" applyProtection="1">
      <alignment horizontal="center" vertical="center" wrapText="1"/>
    </xf>
    <xf numFmtId="0" fontId="0" fillId="0" borderId="62" xfId="0" applyBorder="1"/>
    <xf numFmtId="0" fontId="0" fillId="0" borderId="72" xfId="0" applyBorder="1"/>
    <xf numFmtId="0" fontId="19" fillId="2" borderId="6" xfId="0" applyFont="1" applyFill="1" applyBorder="1" applyAlignment="1" applyProtection="1">
      <alignment horizontal="left" vertical="top" wrapText="1"/>
    </xf>
    <xf numFmtId="0" fontId="19" fillId="2" borderId="7" xfId="0" applyFont="1" applyFill="1" applyBorder="1" applyAlignment="1" applyProtection="1">
      <alignment horizontal="left" vertical="top" wrapText="1"/>
    </xf>
    <xf numFmtId="0" fontId="19" fillId="2" borderId="8" xfId="0" applyFont="1" applyFill="1" applyBorder="1" applyAlignment="1" applyProtection="1">
      <alignment horizontal="left" vertical="top" wrapText="1"/>
    </xf>
    <xf numFmtId="0" fontId="19" fillId="0" borderId="5" xfId="0" applyFont="1" applyFill="1" applyBorder="1" applyAlignment="1" applyProtection="1">
      <alignment horizontal="left" vertical="center" wrapText="1"/>
    </xf>
    <xf numFmtId="0" fontId="19" fillId="0" borderId="3" xfId="0" applyFont="1" applyFill="1" applyBorder="1" applyAlignment="1" applyProtection="1">
      <alignment horizontal="left" vertical="center" wrapText="1"/>
    </xf>
    <xf numFmtId="0" fontId="21" fillId="2" borderId="14" xfId="0" applyFont="1" applyFill="1" applyBorder="1" applyAlignment="1" applyProtection="1">
      <alignment horizontal="left" vertical="center"/>
    </xf>
    <xf numFmtId="0" fontId="21" fillId="2" borderId="15" xfId="0" applyFont="1" applyFill="1" applyBorder="1" applyAlignment="1" applyProtection="1">
      <alignment horizontal="left" vertical="center"/>
    </xf>
    <xf numFmtId="0" fontId="21" fillId="2" borderId="16" xfId="0" applyFont="1" applyFill="1" applyBorder="1" applyAlignment="1" applyProtection="1">
      <alignment horizontal="left" vertical="center"/>
    </xf>
    <xf numFmtId="0" fontId="16" fillId="0" borderId="17" xfId="0" applyFont="1" applyFill="1" applyBorder="1" applyAlignment="1" applyProtection="1">
      <alignment horizontal="center" vertical="center" textRotation="90" wrapText="1"/>
    </xf>
    <xf numFmtId="0" fontId="16" fillId="0" borderId="5" xfId="0" applyFont="1" applyFill="1" applyBorder="1" applyAlignment="1" applyProtection="1">
      <alignment vertical="center" wrapText="1"/>
    </xf>
    <xf numFmtId="0" fontId="16" fillId="0" borderId="5" xfId="0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vertical="center"/>
    </xf>
    <xf numFmtId="0" fontId="19" fillId="2" borderId="14" xfId="0" applyFont="1" applyFill="1" applyBorder="1" applyAlignment="1" applyProtection="1">
      <alignment horizontal="left" vertical="center" wrapText="1"/>
    </xf>
    <xf numFmtId="0" fontId="19" fillId="2" borderId="15" xfId="0" applyFont="1" applyFill="1" applyBorder="1" applyAlignment="1" applyProtection="1">
      <alignment horizontal="left" vertical="center" wrapText="1"/>
    </xf>
    <xf numFmtId="0" fontId="19" fillId="2" borderId="16" xfId="0" applyFont="1" applyFill="1" applyBorder="1" applyAlignment="1" applyProtection="1">
      <alignment horizontal="left" vertical="center" wrapText="1"/>
    </xf>
    <xf numFmtId="0" fontId="31" fillId="2" borderId="12" xfId="0" applyFont="1" applyFill="1" applyBorder="1" applyAlignment="1" applyProtection="1">
      <alignment horizontal="left" vertical="center" wrapText="1"/>
    </xf>
    <xf numFmtId="0" fontId="16" fillId="2" borderId="59" xfId="0" applyFont="1" applyFill="1" applyBorder="1" applyAlignment="1" applyProtection="1">
      <alignment horizontal="center" vertical="center" wrapText="1"/>
    </xf>
    <xf numFmtId="0" fontId="16" fillId="2" borderId="32" xfId="0" applyFont="1" applyFill="1" applyBorder="1" applyAlignment="1" applyProtection="1">
      <alignment horizontal="center" vertical="center" wrapText="1"/>
    </xf>
    <xf numFmtId="0" fontId="31" fillId="2" borderId="20" xfId="0" applyFont="1" applyFill="1" applyBorder="1" applyAlignment="1" applyProtection="1">
      <alignment horizontal="center" vertical="center" textRotation="90" wrapText="1"/>
    </xf>
    <xf numFmtId="0" fontId="31" fillId="2" borderId="25" xfId="0" applyFont="1" applyFill="1" applyBorder="1" applyAlignment="1" applyProtection="1">
      <alignment horizontal="center" vertical="center" textRotation="90" wrapText="1"/>
    </xf>
    <xf numFmtId="0" fontId="31" fillId="2" borderId="17" xfId="0" applyFont="1" applyFill="1" applyBorder="1" applyAlignment="1" applyProtection="1">
      <alignment horizontal="center" vertical="center" textRotation="90" wrapText="1"/>
    </xf>
    <xf numFmtId="0" fontId="31" fillId="2" borderId="5" xfId="0" applyFont="1" applyFill="1" applyBorder="1" applyAlignment="1" applyProtection="1">
      <alignment horizontal="center" vertical="center" textRotation="90" wrapText="1"/>
    </xf>
    <xf numFmtId="0" fontId="31" fillId="2" borderId="18" xfId="0" applyFont="1" applyFill="1" applyBorder="1" applyAlignment="1" applyProtection="1">
      <alignment horizontal="center" vertical="center" textRotation="90" wrapText="1"/>
    </xf>
    <xf numFmtId="0" fontId="31" fillId="2" borderId="2" xfId="0" applyFont="1" applyFill="1" applyBorder="1" applyAlignment="1" applyProtection="1">
      <alignment horizontal="center" vertical="center" textRotation="90" wrapText="1"/>
    </xf>
    <xf numFmtId="0" fontId="16" fillId="2" borderId="42" xfId="0" applyFont="1" applyFill="1" applyBorder="1" applyAlignment="1" applyProtection="1">
      <alignment horizontal="center" vertical="center" textRotation="90" wrapText="1"/>
    </xf>
    <xf numFmtId="0" fontId="16" fillId="2" borderId="62" xfId="0" applyFont="1" applyFill="1" applyBorder="1" applyAlignment="1" applyProtection="1">
      <alignment horizontal="center" vertical="center" textRotation="90" wrapText="1"/>
    </xf>
    <xf numFmtId="0" fontId="16" fillId="2" borderId="72" xfId="0" applyFont="1" applyFill="1" applyBorder="1" applyAlignment="1" applyProtection="1">
      <alignment horizontal="center" vertical="center" textRotation="90" wrapText="1"/>
    </xf>
    <xf numFmtId="0" fontId="19" fillId="2" borderId="65" xfId="0" applyFont="1" applyFill="1" applyBorder="1" applyAlignment="1" applyProtection="1">
      <alignment horizontal="left" vertical="top" wrapText="1"/>
    </xf>
    <xf numFmtId="0" fontId="19" fillId="2" borderId="1" xfId="0" applyFont="1" applyFill="1" applyBorder="1" applyAlignment="1" applyProtection="1">
      <alignment horizontal="left" vertical="top" wrapText="1"/>
    </xf>
    <xf numFmtId="0" fontId="19" fillId="2" borderId="57" xfId="0" applyFont="1" applyFill="1" applyBorder="1" applyAlignment="1" applyProtection="1">
      <alignment horizontal="left" vertical="top" wrapText="1"/>
    </xf>
    <xf numFmtId="0" fontId="38" fillId="2" borderId="20" xfId="0" applyFont="1" applyFill="1" applyBorder="1" applyAlignment="1" applyProtection="1">
      <alignment horizontal="center" vertical="center" textRotation="90" wrapText="1"/>
    </xf>
    <xf numFmtId="0" fontId="38" fillId="2" borderId="25" xfId="0" applyFont="1" applyFill="1" applyBorder="1" applyAlignment="1" applyProtection="1">
      <alignment horizontal="center" vertical="center" textRotation="90" wrapText="1"/>
    </xf>
    <xf numFmtId="0" fontId="38" fillId="2" borderId="17" xfId="0" applyFont="1" applyFill="1" applyBorder="1" applyAlignment="1" applyProtection="1">
      <alignment horizontal="center" vertical="center" textRotation="90" wrapText="1"/>
    </xf>
    <xf numFmtId="0" fontId="38" fillId="2" borderId="5" xfId="0" applyFont="1" applyFill="1" applyBorder="1" applyAlignment="1" applyProtection="1">
      <alignment horizontal="center" vertical="center" textRotation="90" wrapText="1"/>
    </xf>
    <xf numFmtId="0" fontId="38" fillId="2" borderId="18" xfId="0" applyFont="1" applyFill="1" applyBorder="1" applyAlignment="1" applyProtection="1">
      <alignment horizontal="center" vertical="center" textRotation="90" wrapText="1"/>
    </xf>
    <xf numFmtId="0" fontId="38" fillId="2" borderId="2" xfId="0" applyFont="1" applyFill="1" applyBorder="1" applyAlignment="1" applyProtection="1">
      <alignment horizontal="center" vertical="center" textRotation="90" wrapText="1"/>
    </xf>
    <xf numFmtId="0" fontId="16" fillId="2" borderId="34" xfId="0" applyFont="1" applyFill="1" applyBorder="1" applyAlignment="1" applyProtection="1">
      <alignment horizontal="left" vertical="center" wrapText="1"/>
    </xf>
    <xf numFmtId="0" fontId="16" fillId="2" borderId="79" xfId="0" applyFont="1" applyFill="1" applyBorder="1" applyAlignment="1" applyProtection="1">
      <alignment horizontal="left" vertical="center" wrapText="1"/>
    </xf>
    <xf numFmtId="0" fontId="16" fillId="2" borderId="80" xfId="0" applyFont="1" applyFill="1" applyBorder="1" applyAlignment="1" applyProtection="1">
      <alignment horizontal="left" vertical="center" wrapText="1"/>
    </xf>
    <xf numFmtId="3" fontId="19" fillId="2" borderId="25" xfId="0" applyNumberFormat="1" applyFont="1" applyFill="1" applyBorder="1" applyAlignment="1" applyProtection="1">
      <alignment horizontal="center" vertical="center"/>
      <protection locked="0"/>
    </xf>
    <xf numFmtId="3" fontId="19" fillId="2" borderId="21" xfId="0" applyNumberFormat="1" applyFont="1" applyFill="1" applyBorder="1" applyAlignment="1" applyProtection="1">
      <alignment horizontal="center" vertical="center"/>
      <protection locked="0"/>
    </xf>
    <xf numFmtId="3" fontId="50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5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25" xfId="0" applyFont="1" applyFill="1" applyBorder="1" applyAlignment="1" applyProtection="1">
      <alignment horizontal="center" vertical="center" textRotation="90" wrapText="1"/>
    </xf>
    <xf numFmtId="0" fontId="16" fillId="2" borderId="2" xfId="0" applyFont="1" applyFill="1" applyBorder="1" applyAlignment="1" applyProtection="1">
      <alignment horizontal="center" vertical="center" textRotation="90" wrapText="1"/>
    </xf>
    <xf numFmtId="3" fontId="50" fillId="2" borderId="17" xfId="0" applyNumberFormat="1" applyFont="1" applyFill="1" applyBorder="1" applyAlignment="1" applyProtection="1">
      <alignment horizontal="center" vertical="center" wrapText="1"/>
      <protection locked="0"/>
    </xf>
    <xf numFmtId="3" fontId="19" fillId="2" borderId="20" xfId="0" applyNumberFormat="1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</xf>
    <xf numFmtId="0" fontId="31" fillId="2" borderId="25" xfId="0" applyFont="1" applyFill="1" applyBorder="1" applyAlignment="1" applyProtection="1">
      <alignment horizontal="center" vertical="center" wrapText="1"/>
    </xf>
    <xf numFmtId="0" fontId="31" fillId="2" borderId="2" xfId="0" applyFont="1" applyFill="1" applyBorder="1" applyAlignment="1" applyProtection="1">
      <alignment horizontal="center" vertical="center" wrapText="1"/>
    </xf>
    <xf numFmtId="0" fontId="16" fillId="2" borderId="20" xfId="0" applyFont="1" applyFill="1" applyBorder="1" applyAlignment="1" applyProtection="1">
      <alignment horizontal="center" vertical="center" textRotation="90" wrapText="1"/>
    </xf>
    <xf numFmtId="0" fontId="16" fillId="2" borderId="18" xfId="0" applyFont="1" applyFill="1" applyBorder="1" applyAlignment="1" applyProtection="1">
      <alignment horizontal="center" vertical="center" textRotation="90" wrapText="1"/>
    </xf>
    <xf numFmtId="0" fontId="16" fillId="2" borderId="24" xfId="0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 applyProtection="1">
      <alignment horizontal="center" vertical="center" wrapText="1"/>
    </xf>
    <xf numFmtId="0" fontId="16" fillId="2" borderId="22" xfId="0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 applyProtection="1">
      <alignment horizontal="center" vertical="center" textRotation="90" wrapText="1"/>
    </xf>
    <xf numFmtId="0" fontId="16" fillId="2" borderId="19" xfId="0" applyFont="1" applyFill="1" applyBorder="1" applyAlignment="1" applyProtection="1">
      <alignment horizontal="center" vertical="center" textRotation="90" wrapText="1"/>
    </xf>
    <xf numFmtId="3" fontId="19" fillId="2" borderId="5" xfId="0" applyNumberFormat="1" applyFont="1" applyFill="1" applyBorder="1" applyAlignment="1" applyProtection="1">
      <alignment horizontal="center" vertical="center"/>
      <protection locked="0"/>
    </xf>
    <xf numFmtId="0" fontId="19" fillId="2" borderId="58" xfId="0" applyFont="1" applyFill="1" applyBorder="1" applyAlignment="1" applyProtection="1">
      <alignment horizontal="left" vertical="center" wrapText="1"/>
    </xf>
    <xf numFmtId="0" fontId="19" fillId="2" borderId="73" xfId="0" applyFont="1" applyFill="1" applyBorder="1" applyAlignment="1" applyProtection="1">
      <alignment horizontal="left" vertical="center" wrapText="1"/>
    </xf>
    <xf numFmtId="0" fontId="19" fillId="2" borderId="47" xfId="0" applyFont="1" applyFill="1" applyBorder="1" applyAlignment="1" applyProtection="1">
      <alignment horizontal="left" vertical="center" wrapText="1"/>
    </xf>
    <xf numFmtId="0" fontId="16" fillId="2" borderId="44" xfId="0" applyFont="1" applyFill="1" applyBorder="1" applyAlignment="1" applyProtection="1">
      <alignment horizontal="center" vertical="center" wrapText="1"/>
    </xf>
    <xf numFmtId="0" fontId="17" fillId="0" borderId="56" xfId="0" applyFont="1" applyFill="1" applyBorder="1" applyAlignment="1" applyProtection="1">
      <alignment horizontal="center" vertical="center" textRotation="90" wrapText="1"/>
    </xf>
    <xf numFmtId="0" fontId="17" fillId="0" borderId="76" xfId="0" applyFont="1" applyFill="1" applyBorder="1" applyAlignment="1" applyProtection="1">
      <alignment horizontal="center" vertical="center" textRotation="90" wrapText="1"/>
    </xf>
    <xf numFmtId="0" fontId="17" fillId="0" borderId="55" xfId="0" applyFont="1" applyFill="1" applyBorder="1" applyAlignment="1" applyProtection="1">
      <alignment horizontal="center" vertical="center" textRotation="90" wrapText="1"/>
    </xf>
    <xf numFmtId="0" fontId="17" fillId="0" borderId="72" xfId="0" applyFont="1" applyFill="1" applyBorder="1" applyAlignment="1" applyProtection="1">
      <alignment horizontal="center" vertical="center" textRotation="90" wrapText="1"/>
    </xf>
    <xf numFmtId="0" fontId="16" fillId="2" borderId="38" xfId="0" applyFont="1" applyFill="1" applyBorder="1" applyAlignment="1" applyProtection="1">
      <alignment horizontal="center" vertical="center" textRotation="90"/>
    </xf>
    <xf numFmtId="0" fontId="16" fillId="2" borderId="31" xfId="0" applyFont="1" applyFill="1" applyBorder="1" applyAlignment="1" applyProtection="1">
      <alignment horizontal="center" vertical="center" textRotation="90"/>
    </xf>
    <xf numFmtId="0" fontId="0" fillId="0" borderId="7" xfId="0" applyBorder="1" applyAlignment="1">
      <alignment horizontal="center" vertical="center" wrapText="1"/>
    </xf>
    <xf numFmtId="0" fontId="16" fillId="2" borderId="20" xfId="0" applyFont="1" applyFill="1" applyBorder="1" applyAlignment="1" applyProtection="1">
      <alignment horizontal="center" vertical="center" wrapText="1"/>
    </xf>
    <xf numFmtId="0" fontId="16" fillId="2" borderId="18" xfId="0" applyFont="1" applyFill="1" applyBorder="1" applyAlignment="1" applyProtection="1">
      <alignment horizontal="left" vertical="center" wrapText="1"/>
    </xf>
    <xf numFmtId="0" fontId="16" fillId="2" borderId="2" xfId="0" applyFont="1" applyFill="1" applyBorder="1" applyAlignment="1" applyProtection="1">
      <alignment horizontal="left" vertical="center" wrapText="1"/>
    </xf>
    <xf numFmtId="0" fontId="16" fillId="2" borderId="19" xfId="0" applyFont="1" applyFill="1" applyBorder="1" applyAlignment="1" applyProtection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16" fillId="2" borderId="5" xfId="0" applyFont="1" applyFill="1" applyBorder="1" applyAlignment="1" applyProtection="1">
      <alignment horizontal="center" vertical="center" textRotation="90" wrapText="1"/>
    </xf>
    <xf numFmtId="0" fontId="16" fillId="2" borderId="70" xfId="0" applyFont="1" applyFill="1" applyBorder="1" applyAlignment="1" applyProtection="1">
      <alignment horizontal="left" vertical="center" wrapText="1"/>
    </xf>
    <xf numFmtId="0" fontId="16" fillId="2" borderId="50" xfId="0" applyFont="1" applyFill="1" applyBorder="1" applyAlignment="1" applyProtection="1">
      <alignment horizontal="left" vertical="center" wrapText="1"/>
    </xf>
    <xf numFmtId="0" fontId="16" fillId="2" borderId="52" xfId="0" applyFont="1" applyFill="1" applyBorder="1" applyAlignment="1" applyProtection="1">
      <alignment horizontal="left" vertical="center" wrapText="1"/>
    </xf>
    <xf numFmtId="3" fontId="50" fillId="2" borderId="25" xfId="0" applyNumberFormat="1" applyFont="1" applyFill="1" applyBorder="1" applyProtection="1">
      <protection locked="0"/>
    </xf>
    <xf numFmtId="0" fontId="16" fillId="2" borderId="2" xfId="0" applyFont="1" applyFill="1" applyBorder="1" applyAlignment="1" applyProtection="1">
      <alignment horizontal="center" vertical="center" wrapText="1"/>
    </xf>
    <xf numFmtId="0" fontId="16" fillId="2" borderId="19" xfId="0" applyFont="1" applyFill="1" applyBorder="1" applyAlignment="1" applyProtection="1">
      <alignment horizontal="center" vertical="center" wrapText="1"/>
    </xf>
    <xf numFmtId="0" fontId="17" fillId="2" borderId="24" xfId="0" applyFont="1" applyFill="1" applyBorder="1" applyAlignment="1" applyProtection="1">
      <alignment horizontal="center" vertical="center"/>
    </xf>
    <xf numFmtId="0" fontId="17" fillId="2" borderId="25" xfId="0" applyFont="1" applyFill="1" applyBorder="1" applyAlignment="1" applyProtection="1">
      <alignment horizontal="center" vertical="center" textRotation="90" wrapText="1"/>
    </xf>
    <xf numFmtId="0" fontId="25" fillId="2" borderId="5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19" fillId="2" borderId="9" xfId="0" applyFont="1" applyFill="1" applyBorder="1" applyAlignment="1" applyProtection="1">
      <alignment horizontal="left" vertical="top" wrapText="1"/>
    </xf>
    <xf numFmtId="0" fontId="19" fillId="2" borderId="0" xfId="0" applyFont="1" applyFill="1" applyBorder="1" applyAlignment="1" applyProtection="1">
      <alignment horizontal="left" vertical="top" wrapText="1"/>
    </xf>
    <xf numFmtId="0" fontId="2" fillId="2" borderId="6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2" borderId="17" xfId="0" applyFill="1" applyBorder="1" applyAlignment="1">
      <alignment horizontal="center" vertical="center" textRotation="90"/>
    </xf>
    <xf numFmtId="0" fontId="16" fillId="2" borderId="5" xfId="0" applyFont="1" applyFill="1" applyBorder="1" applyAlignment="1" applyProtection="1">
      <alignment horizontal="left" vertical="center"/>
    </xf>
    <xf numFmtId="0" fontId="16" fillId="2" borderId="3" xfId="0" applyFont="1" applyFill="1" applyBorder="1" applyAlignment="1" applyProtection="1">
      <alignment horizontal="left" vertical="center"/>
    </xf>
    <xf numFmtId="0" fontId="19" fillId="2" borderId="20" xfId="0" applyFont="1" applyFill="1" applyBorder="1" applyAlignment="1" applyProtection="1">
      <alignment horizontal="left" vertical="center" wrapText="1"/>
    </xf>
    <xf numFmtId="0" fontId="19" fillId="2" borderId="25" xfId="0" applyFont="1" applyFill="1" applyBorder="1" applyAlignment="1" applyProtection="1">
      <alignment horizontal="left" vertical="center" wrapText="1"/>
    </xf>
    <xf numFmtId="0" fontId="19" fillId="2" borderId="21" xfId="0" applyFont="1" applyFill="1" applyBorder="1" applyAlignment="1" applyProtection="1">
      <alignment horizontal="left" vertical="center" wrapText="1"/>
    </xf>
    <xf numFmtId="0" fontId="19" fillId="2" borderId="6" xfId="0" applyFont="1" applyFill="1" applyBorder="1" applyAlignment="1" applyProtection="1">
      <alignment horizontal="left"/>
    </xf>
    <xf numFmtId="0" fontId="19" fillId="2" borderId="7" xfId="0" applyFont="1" applyFill="1" applyBorder="1" applyAlignment="1" applyProtection="1">
      <alignment horizontal="left"/>
    </xf>
    <xf numFmtId="0" fontId="17" fillId="2" borderId="6" xfId="0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6" fillId="2" borderId="25" xfId="0" applyFont="1" applyFill="1" applyBorder="1" applyAlignment="1" applyProtection="1">
      <alignment horizontal="left" vertical="center"/>
    </xf>
    <xf numFmtId="0" fontId="16" fillId="2" borderId="21" xfId="0" applyFont="1" applyFill="1" applyBorder="1" applyAlignment="1" applyProtection="1">
      <alignment horizontal="left" vertical="center"/>
    </xf>
    <xf numFmtId="0" fontId="16" fillId="2" borderId="16" xfId="0" applyFont="1" applyFill="1" applyBorder="1" applyAlignment="1" applyProtection="1">
      <alignment horizontal="center" vertical="center" textRotation="90"/>
    </xf>
    <xf numFmtId="0" fontId="0" fillId="2" borderId="40" xfId="0" applyFill="1" applyBorder="1" applyAlignment="1">
      <alignment horizontal="center" vertical="center" textRotation="90" wrapText="1"/>
    </xf>
    <xf numFmtId="0" fontId="0" fillId="0" borderId="69" xfId="0" applyBorder="1"/>
    <xf numFmtId="0" fontId="0" fillId="0" borderId="70" xfId="0" applyBorder="1"/>
    <xf numFmtId="0" fontId="1" fillId="2" borderId="5" xfId="0" applyFont="1" applyFill="1" applyBorder="1"/>
    <xf numFmtId="0" fontId="1" fillId="2" borderId="3" xfId="0" applyFont="1" applyFill="1" applyBorder="1"/>
    <xf numFmtId="0" fontId="0" fillId="2" borderId="5" xfId="0" applyFill="1" applyBorder="1" applyAlignment="1">
      <alignment vertical="center" wrapText="1"/>
    </xf>
    <xf numFmtId="0" fontId="31" fillId="0" borderId="3" xfId="0" applyFont="1" applyFill="1" applyBorder="1" applyAlignment="1" applyProtection="1">
      <alignment horizontal="center" vertical="center" textRotation="90" wrapText="1"/>
    </xf>
    <xf numFmtId="0" fontId="31" fillId="0" borderId="19" xfId="0" applyFont="1" applyFill="1" applyBorder="1" applyAlignment="1" applyProtection="1">
      <alignment horizontal="center" vertical="center" textRotation="90" wrapText="1"/>
    </xf>
    <xf numFmtId="0" fontId="31" fillId="0" borderId="25" xfId="0" applyFont="1" applyFill="1" applyBorder="1" applyAlignment="1" applyProtection="1">
      <alignment horizontal="center" vertical="center" textRotation="90" wrapText="1"/>
    </xf>
    <xf numFmtId="0" fontId="43" fillId="0" borderId="5" xfId="0" applyFont="1" applyFill="1" applyBorder="1" applyAlignment="1">
      <alignment horizontal="center" vertical="center" textRotation="90" wrapText="1"/>
    </xf>
    <xf numFmtId="0" fontId="43" fillId="0" borderId="2" xfId="0" applyFont="1" applyFill="1" applyBorder="1" applyAlignment="1">
      <alignment horizontal="center" vertical="center" textRotation="90" wrapText="1"/>
    </xf>
    <xf numFmtId="0" fontId="31" fillId="0" borderId="25" xfId="0" applyFont="1" applyFill="1" applyBorder="1" applyAlignment="1" applyProtection="1">
      <alignment horizontal="center" vertical="center" textRotation="90"/>
    </xf>
    <xf numFmtId="0" fontId="43" fillId="0" borderId="5" xfId="0" applyFont="1" applyFill="1" applyBorder="1" applyAlignment="1">
      <alignment horizontal="center" vertical="center" textRotation="90"/>
    </xf>
    <xf numFmtId="0" fontId="43" fillId="0" borderId="2" xfId="0" applyFont="1" applyFill="1" applyBorder="1" applyAlignment="1">
      <alignment horizontal="center" vertical="center" textRotation="90"/>
    </xf>
    <xf numFmtId="0" fontId="16" fillId="2" borderId="66" xfId="0" applyFont="1" applyFill="1" applyBorder="1" applyAlignment="1" applyProtection="1">
      <alignment horizontal="center" vertical="center"/>
    </xf>
    <xf numFmtId="0" fontId="0" fillId="2" borderId="73" xfId="0" applyFill="1" applyBorder="1"/>
    <xf numFmtId="0" fontId="0" fillId="2" borderId="47" xfId="0" applyFill="1" applyBorder="1"/>
    <xf numFmtId="0" fontId="16" fillId="2" borderId="3" xfId="0" applyFont="1" applyFill="1" applyBorder="1" applyAlignment="1" applyProtection="1">
      <alignment horizontal="center" vertical="center" textRotation="90" wrapText="1"/>
    </xf>
    <xf numFmtId="0" fontId="19" fillId="2" borderId="20" xfId="0" applyFont="1" applyFill="1" applyBorder="1" applyAlignment="1" applyProtection="1">
      <alignment horizontal="center" vertical="center" textRotation="90"/>
    </xf>
    <xf numFmtId="0" fontId="19" fillId="2" borderId="17" xfId="0" applyFont="1" applyFill="1" applyBorder="1" applyAlignment="1" applyProtection="1">
      <alignment horizontal="center" vertical="center" textRotation="90"/>
    </xf>
    <xf numFmtId="0" fontId="16" fillId="2" borderId="18" xfId="0" applyFont="1" applyFill="1" applyBorder="1" applyProtection="1"/>
    <xf numFmtId="0" fontId="16" fillId="2" borderId="18" xfId="0" applyFont="1" applyFill="1" applyBorder="1" applyAlignment="1" applyProtection="1">
      <alignment horizontal="center" vertical="center" wrapText="1"/>
    </xf>
    <xf numFmtId="0" fontId="0" fillId="2" borderId="2" xfId="0" applyFill="1" applyBorder="1"/>
    <xf numFmtId="0" fontId="19" fillId="2" borderId="20" xfId="0" applyFont="1" applyFill="1" applyBorder="1" applyAlignment="1" applyProtection="1">
      <alignment horizontal="left" vertical="top" wrapText="1"/>
    </xf>
    <xf numFmtId="0" fontId="19" fillId="2" borderId="25" xfId="0" applyFont="1" applyFill="1" applyBorder="1" applyAlignment="1" applyProtection="1">
      <alignment horizontal="left" vertical="top" wrapText="1"/>
    </xf>
    <xf numFmtId="0" fontId="19" fillId="2" borderId="21" xfId="0" applyFont="1" applyFill="1" applyBorder="1" applyAlignment="1" applyProtection="1">
      <alignment horizontal="left" vertical="top" wrapText="1"/>
    </xf>
    <xf numFmtId="0" fontId="19" fillId="2" borderId="40" xfId="0" applyFont="1" applyFill="1" applyBorder="1" applyAlignment="1" applyProtection="1">
      <alignment horizontal="left" vertical="top" wrapText="1"/>
    </xf>
    <xf numFmtId="0" fontId="19" fillId="2" borderId="42" xfId="0" applyFont="1" applyFill="1" applyBorder="1" applyAlignment="1" applyProtection="1">
      <alignment horizontal="left" vertical="top" wrapText="1"/>
    </xf>
    <xf numFmtId="0" fontId="19" fillId="2" borderId="39" xfId="0" applyFont="1" applyFill="1" applyBorder="1" applyAlignment="1" applyProtection="1">
      <alignment horizontal="left" vertical="top" wrapText="1"/>
    </xf>
    <xf numFmtId="0" fontId="31" fillId="2" borderId="73" xfId="0" applyFont="1" applyFill="1" applyBorder="1" applyAlignment="1" applyProtection="1">
      <alignment horizontal="center" vertical="center" textRotation="90"/>
    </xf>
    <xf numFmtId="0" fontId="31" fillId="2" borderId="46" xfId="0" applyFont="1" applyFill="1" applyBorder="1" applyAlignment="1" applyProtection="1">
      <alignment horizontal="center" vertical="center" textRotation="90"/>
    </xf>
    <xf numFmtId="0" fontId="21" fillId="2" borderId="1" xfId="0" applyFont="1" applyFill="1" applyBorder="1" applyAlignment="1" applyProtection="1">
      <alignment vertical="center" wrapText="1"/>
    </xf>
    <xf numFmtId="0" fontId="15" fillId="0" borderId="1" xfId="0" applyFont="1" applyBorder="1" applyAlignment="1">
      <alignment vertical="center"/>
    </xf>
    <xf numFmtId="0" fontId="0" fillId="0" borderId="1" xfId="0" applyBorder="1" applyAlignment="1"/>
    <xf numFmtId="0" fontId="31" fillId="2" borderId="5" xfId="0" applyFont="1" applyFill="1" applyBorder="1" applyAlignment="1" applyProtection="1">
      <alignment horizontal="center" vertical="center" wrapText="1"/>
    </xf>
    <xf numFmtId="0" fontId="19" fillId="2" borderId="36" xfId="0" applyFont="1" applyFill="1" applyBorder="1" applyAlignment="1" applyProtection="1">
      <alignment horizontal="left" vertical="top" wrapText="1"/>
    </xf>
    <xf numFmtId="0" fontId="0" fillId="2" borderId="65" xfId="0" applyFill="1" applyBorder="1" applyAlignment="1"/>
    <xf numFmtId="0" fontId="0" fillId="2" borderId="1" xfId="0" applyFill="1" applyBorder="1" applyAlignment="1"/>
    <xf numFmtId="0" fontId="0" fillId="2" borderId="57" xfId="0" applyFill="1" applyBorder="1" applyAlignment="1"/>
    <xf numFmtId="0" fontId="31" fillId="0" borderId="5" xfId="0" applyFont="1" applyFill="1" applyBorder="1" applyAlignment="1" applyProtection="1">
      <alignment horizontal="center" vertical="center" textRotation="90" wrapText="1"/>
    </xf>
    <xf numFmtId="0" fontId="31" fillId="0" borderId="2" xfId="0" applyFont="1" applyFill="1" applyBorder="1" applyAlignment="1" applyProtection="1">
      <alignment horizontal="center" vertical="center" textRotation="90" wrapText="1"/>
    </xf>
    <xf numFmtId="0" fontId="25" fillId="2" borderId="26" xfId="0" applyFont="1" applyFill="1" applyBorder="1"/>
    <xf numFmtId="0" fontId="19" fillId="2" borderId="22" xfId="0" applyFont="1" applyFill="1" applyBorder="1" applyAlignment="1" applyProtection="1">
      <alignment horizontal="left" vertical="center" wrapText="1"/>
    </xf>
    <xf numFmtId="0" fontId="19" fillId="2" borderId="23" xfId="0" applyFont="1" applyFill="1" applyBorder="1" applyAlignment="1" applyProtection="1">
      <alignment horizontal="left" vertical="center" wrapText="1"/>
    </xf>
    <xf numFmtId="0" fontId="19" fillId="2" borderId="24" xfId="0" applyFont="1" applyFill="1" applyBorder="1" applyAlignment="1" applyProtection="1">
      <alignment horizontal="left" vertical="center" wrapText="1"/>
    </xf>
    <xf numFmtId="3" fontId="16" fillId="2" borderId="22" xfId="0" applyNumberFormat="1" applyFont="1" applyFill="1" applyBorder="1" applyAlignment="1" applyProtection="1">
      <alignment horizontal="center" vertical="center"/>
      <protection locked="0"/>
    </xf>
    <xf numFmtId="3" fontId="0" fillId="2" borderId="23" xfId="0" applyNumberFormat="1" applyFill="1" applyBorder="1"/>
    <xf numFmtId="0" fontId="0" fillId="2" borderId="33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3" fontId="50" fillId="2" borderId="5" xfId="0" applyNumberFormat="1" applyFont="1" applyFill="1" applyBorder="1" applyProtection="1">
      <protection locked="0"/>
    </xf>
    <xf numFmtId="0" fontId="0" fillId="2" borderId="42" xfId="0" applyFill="1" applyBorder="1" applyAlignment="1">
      <alignment horizontal="left" vertical="center" wrapText="1"/>
    </xf>
    <xf numFmtId="0" fontId="0" fillId="2" borderId="39" xfId="0" applyFill="1" applyBorder="1" applyAlignment="1">
      <alignment horizontal="left" vertical="center" wrapText="1"/>
    </xf>
    <xf numFmtId="3" fontId="50" fillId="2" borderId="2" xfId="0" applyNumberFormat="1" applyFont="1" applyFill="1" applyBorder="1" applyProtection="1">
      <protection locked="0"/>
    </xf>
    <xf numFmtId="0" fontId="0" fillId="2" borderId="5" xfId="0" applyFill="1" applyBorder="1" applyAlignment="1">
      <alignment horizontal="left" vertical="center" wrapText="1"/>
    </xf>
    <xf numFmtId="3" fontId="16" fillId="2" borderId="23" xfId="0" applyNumberFormat="1" applyFont="1" applyFill="1" applyBorder="1" applyAlignment="1" applyProtection="1">
      <alignment horizontal="center" vertical="center"/>
      <protection locked="0"/>
    </xf>
    <xf numFmtId="3" fontId="0" fillId="2" borderId="24" xfId="0" applyNumberFormat="1" applyFill="1" applyBorder="1"/>
    <xf numFmtId="3" fontId="30" fillId="2" borderId="17" xfId="0" applyNumberFormat="1" applyFont="1" applyFill="1" applyBorder="1" applyAlignment="1" applyProtection="1">
      <alignment horizontal="center" vertical="center"/>
      <protection locked="0"/>
    </xf>
    <xf numFmtId="3" fontId="30" fillId="2" borderId="5" xfId="0" applyNumberFormat="1" applyFont="1" applyFill="1" applyBorder="1" applyAlignment="1" applyProtection="1">
      <alignment horizontal="center" vertical="center"/>
      <protection locked="0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2" xfId="0" applyNumberFormat="1" applyFont="1" applyFill="1" applyBorder="1" applyAlignment="1" applyProtection="1">
      <alignment horizontal="center" vertical="center"/>
    </xf>
    <xf numFmtId="3" fontId="30" fillId="2" borderId="18" xfId="0" applyNumberFormat="1" applyFont="1" applyFill="1" applyBorder="1" applyAlignment="1" applyProtection="1">
      <alignment horizontal="center" vertical="center"/>
      <protection locked="0"/>
    </xf>
    <xf numFmtId="3" fontId="30" fillId="2" borderId="2" xfId="0" applyNumberFormat="1" applyFont="1" applyFill="1" applyBorder="1" applyAlignment="1" applyProtection="1">
      <alignment horizontal="center" vertical="center"/>
      <protection locked="0"/>
    </xf>
    <xf numFmtId="3" fontId="30" fillId="2" borderId="3" xfId="0" applyNumberFormat="1" applyFont="1" applyFill="1" applyBorder="1" applyAlignment="1" applyProtection="1">
      <alignment horizontal="center" vertical="center"/>
      <protection locked="0"/>
    </xf>
    <xf numFmtId="3" fontId="30" fillId="2" borderId="19" xfId="0" applyNumberFormat="1" applyFont="1" applyFill="1" applyBorder="1" applyAlignment="1" applyProtection="1">
      <alignment horizontal="center" vertical="center"/>
      <protection locked="0"/>
    </xf>
    <xf numFmtId="3" fontId="30" fillId="2" borderId="25" xfId="0" applyNumberFormat="1" applyFont="1" applyFill="1" applyBorder="1" applyAlignment="1" applyProtection="1">
      <alignment horizontal="center" vertical="center"/>
      <protection locked="0"/>
    </xf>
    <xf numFmtId="3" fontId="30" fillId="2" borderId="21" xfId="0" applyNumberFormat="1" applyFont="1" applyFill="1" applyBorder="1" applyAlignment="1" applyProtection="1">
      <alignment horizontal="center" vertical="center"/>
      <protection locked="0"/>
    </xf>
    <xf numFmtId="3" fontId="30" fillId="2" borderId="20" xfId="0" applyNumberFormat="1" applyFont="1" applyFill="1" applyBorder="1" applyAlignment="1" applyProtection="1">
      <alignment horizontal="center" vertical="center"/>
      <protection locked="0"/>
    </xf>
    <xf numFmtId="0" fontId="16" fillId="2" borderId="6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20" xfId="0" applyFont="1" applyFill="1" applyBorder="1" applyAlignment="1" applyProtection="1">
      <alignment horizontal="left" vertical="center" wrapText="1"/>
    </xf>
    <xf numFmtId="0" fontId="16" fillId="2" borderId="25" xfId="0" applyFont="1" applyFill="1" applyBorder="1" applyAlignment="1" applyProtection="1">
      <alignment horizontal="left" vertical="center" wrapText="1"/>
    </xf>
    <xf numFmtId="0" fontId="16" fillId="2" borderId="21" xfId="0" applyFont="1" applyFill="1" applyBorder="1" applyAlignment="1" applyProtection="1">
      <alignment horizontal="left" vertical="center" wrapText="1"/>
    </xf>
    <xf numFmtId="3" fontId="31" fillId="2" borderId="5" xfId="0" applyNumberFormat="1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 textRotation="90" wrapText="1"/>
    </xf>
    <xf numFmtId="0" fontId="19" fillId="2" borderId="20" xfId="0" applyFont="1" applyFill="1" applyBorder="1" applyAlignment="1" applyProtection="1">
      <alignment horizontal="center" vertical="center" textRotation="90" wrapText="1"/>
    </xf>
    <xf numFmtId="0" fontId="19" fillId="2" borderId="17" xfId="0" applyFont="1" applyFill="1" applyBorder="1" applyAlignment="1" applyProtection="1">
      <alignment horizontal="center" vertical="center" textRotation="90" wrapText="1"/>
    </xf>
    <xf numFmtId="0" fontId="19" fillId="2" borderId="18" xfId="0" applyFont="1" applyFill="1" applyBorder="1" applyAlignment="1" applyProtection="1">
      <alignment horizontal="center" vertical="center" textRotation="90" wrapText="1"/>
    </xf>
    <xf numFmtId="0" fontId="21" fillId="2" borderId="6" xfId="0" applyFont="1" applyFill="1" applyBorder="1" applyAlignment="1" applyProtection="1">
      <alignment horizontal="left" vertical="top"/>
    </xf>
    <xf numFmtId="0" fontId="21" fillId="2" borderId="7" xfId="0" applyFont="1" applyFill="1" applyBorder="1" applyAlignment="1" applyProtection="1">
      <alignment horizontal="left" vertical="top"/>
    </xf>
    <xf numFmtId="0" fontId="21" fillId="2" borderId="8" xfId="0" applyFont="1" applyFill="1" applyBorder="1" applyAlignment="1" applyProtection="1">
      <alignment horizontal="left" vertical="top"/>
    </xf>
    <xf numFmtId="0" fontId="21" fillId="2" borderId="65" xfId="0" applyFont="1" applyFill="1" applyBorder="1" applyAlignment="1" applyProtection="1">
      <alignment horizontal="left" vertical="center" wrapText="1"/>
    </xf>
    <xf numFmtId="0" fontId="21" fillId="2" borderId="1" xfId="0" applyFont="1" applyFill="1" applyBorder="1" applyAlignment="1" applyProtection="1">
      <alignment horizontal="left" vertical="center" wrapText="1"/>
    </xf>
    <xf numFmtId="0" fontId="21" fillId="2" borderId="57" xfId="0" applyFont="1" applyFill="1" applyBorder="1" applyAlignment="1" applyProtection="1">
      <alignment horizontal="left" vertical="center" wrapText="1"/>
    </xf>
    <xf numFmtId="0" fontId="17" fillId="2" borderId="2" xfId="0" applyFont="1" applyFill="1" applyBorder="1" applyAlignment="1" applyProtection="1">
      <alignment horizontal="center" vertical="center" textRotation="90" wrapText="1"/>
    </xf>
    <xf numFmtId="0" fontId="34" fillId="2" borderId="17" xfId="0" applyFont="1" applyFill="1" applyBorder="1" applyAlignment="1" applyProtection="1">
      <alignment horizontal="left" vertical="center" wrapText="1"/>
    </xf>
    <xf numFmtId="0" fontId="34" fillId="2" borderId="5" xfId="0" applyFont="1" applyFill="1" applyBorder="1" applyAlignment="1" applyProtection="1">
      <alignment horizontal="left" vertical="center" wrapText="1"/>
    </xf>
    <xf numFmtId="0" fontId="34" fillId="2" borderId="3" xfId="0" applyFont="1" applyFill="1" applyBorder="1" applyAlignment="1" applyProtection="1">
      <alignment horizontal="left" vertical="center" wrapText="1"/>
    </xf>
    <xf numFmtId="0" fontId="31" fillId="2" borderId="5" xfId="0" applyFont="1" applyFill="1" applyBorder="1" applyAlignment="1" applyProtection="1">
      <alignment horizontal="left" vertical="center" wrapText="1"/>
    </xf>
    <xf numFmtId="0" fontId="31" fillId="2" borderId="3" xfId="0" applyFont="1" applyFill="1" applyBorder="1" applyAlignment="1" applyProtection="1">
      <alignment horizontal="left" vertical="center" wrapText="1"/>
    </xf>
    <xf numFmtId="3" fontId="31" fillId="2" borderId="2" xfId="0" applyNumberFormat="1" applyFont="1" applyFill="1" applyBorder="1" applyAlignment="1" applyProtection="1">
      <alignment horizontal="center" vertical="center"/>
      <protection locked="0"/>
    </xf>
    <xf numFmtId="3" fontId="31" fillId="2" borderId="17" xfId="0" applyNumberFormat="1" applyFont="1" applyFill="1" applyBorder="1" applyAlignment="1" applyProtection="1">
      <alignment horizontal="center" vertical="center"/>
      <protection locked="0"/>
    </xf>
    <xf numFmtId="3" fontId="31" fillId="2" borderId="18" xfId="0" applyNumberFormat="1" applyFont="1" applyFill="1" applyBorder="1" applyAlignment="1" applyProtection="1">
      <alignment horizontal="center" vertical="center"/>
      <protection locked="0"/>
    </xf>
    <xf numFmtId="0" fontId="16" fillId="2" borderId="28" xfId="0" applyFont="1" applyFill="1" applyBorder="1" applyAlignment="1" applyProtection="1">
      <alignment horizontal="center" vertical="center"/>
    </xf>
    <xf numFmtId="0" fontId="16" fillId="2" borderId="45" xfId="0" applyFont="1" applyFill="1" applyBorder="1" applyAlignment="1" applyProtection="1">
      <alignment horizontal="center" vertical="center"/>
    </xf>
    <xf numFmtId="0" fontId="31" fillId="2" borderId="17" xfId="0" applyFont="1" applyFill="1" applyBorder="1" applyAlignment="1" applyProtection="1">
      <alignment horizontal="left" vertical="center" wrapText="1"/>
    </xf>
    <xf numFmtId="0" fontId="31" fillId="2" borderId="18" xfId="0" applyFont="1" applyFill="1" applyBorder="1" applyAlignment="1" applyProtection="1">
      <alignment horizontal="left" vertical="center" wrapText="1"/>
    </xf>
    <xf numFmtId="0" fontId="31" fillId="2" borderId="2" xfId="0" applyFont="1" applyFill="1" applyBorder="1" applyAlignment="1" applyProtection="1">
      <alignment horizontal="left" vertical="center" wrapText="1"/>
    </xf>
    <xf numFmtId="0" fontId="31" fillId="2" borderId="19" xfId="0" applyFont="1" applyFill="1" applyBorder="1" applyAlignment="1" applyProtection="1">
      <alignment horizontal="left" vertical="center" wrapText="1"/>
    </xf>
    <xf numFmtId="0" fontId="21" fillId="2" borderId="20" xfId="0" applyFont="1" applyFill="1" applyBorder="1" applyAlignment="1" applyProtection="1">
      <alignment horizontal="center" vertical="center" textRotation="90" wrapText="1"/>
    </xf>
    <xf numFmtId="0" fontId="21" fillId="2" borderId="17" xfId="0" applyFont="1" applyFill="1" applyBorder="1" applyAlignment="1" applyProtection="1">
      <alignment horizontal="center" vertical="center" textRotation="90" wrapText="1"/>
    </xf>
    <xf numFmtId="0" fontId="21" fillId="2" borderId="18" xfId="0" applyFont="1" applyFill="1" applyBorder="1" applyAlignment="1" applyProtection="1">
      <alignment horizontal="center" vertical="center" textRotation="90" wrapText="1"/>
    </xf>
    <xf numFmtId="0" fontId="43" fillId="0" borderId="21" xfId="0" applyFont="1" applyBorder="1" applyAlignment="1" applyProtection="1">
      <alignment horizontal="center" vertical="center" textRotation="90" wrapText="1"/>
    </xf>
    <xf numFmtId="0" fontId="43" fillId="0" borderId="3" xfId="0" applyFont="1" applyBorder="1" applyAlignment="1" applyProtection="1">
      <alignment horizontal="center" vertical="center" textRotation="90"/>
    </xf>
    <xf numFmtId="0" fontId="43" fillId="0" borderId="19" xfId="0" applyFont="1" applyBorder="1" applyAlignment="1" applyProtection="1">
      <alignment horizontal="center" vertical="center" textRotation="90"/>
    </xf>
    <xf numFmtId="0" fontId="0" fillId="2" borderId="25" xfId="0" applyFill="1" applyBorder="1" applyAlignment="1"/>
    <xf numFmtId="0" fontId="34" fillId="2" borderId="20" xfId="0" applyFont="1" applyFill="1" applyBorder="1" applyAlignment="1" applyProtection="1">
      <alignment horizontal="left" vertical="center" wrapText="1"/>
    </xf>
    <xf numFmtId="0" fontId="34" fillId="2" borderId="25" xfId="0" applyFont="1" applyFill="1" applyBorder="1" applyAlignment="1" applyProtection="1">
      <alignment horizontal="left" vertical="center" wrapText="1"/>
    </xf>
    <xf numFmtId="0" fontId="34" fillId="2" borderId="21" xfId="0" applyFont="1" applyFill="1" applyBorder="1" applyAlignment="1" applyProtection="1">
      <alignment horizontal="left" vertical="center" wrapText="1"/>
    </xf>
    <xf numFmtId="0" fontId="47" fillId="2" borderId="17" xfId="0" applyFont="1" applyFill="1" applyBorder="1" applyAlignment="1">
      <alignment horizontal="left" vertical="center" wrapText="1"/>
    </xf>
    <xf numFmtId="0" fontId="47" fillId="2" borderId="5" xfId="0" applyFont="1" applyFill="1" applyBorder="1" applyAlignment="1">
      <alignment horizontal="left" vertical="center" wrapText="1"/>
    </xf>
    <xf numFmtId="0" fontId="47" fillId="2" borderId="3" xfId="0" applyFont="1" applyFill="1" applyBorder="1" applyAlignment="1">
      <alignment horizontal="left" vertical="center" wrapText="1"/>
    </xf>
    <xf numFmtId="0" fontId="19" fillId="2" borderId="18" xfId="0" applyFont="1" applyFill="1" applyBorder="1" applyAlignment="1" applyProtection="1">
      <alignment horizontal="left" vertical="center" wrapText="1"/>
    </xf>
    <xf numFmtId="0" fontId="19" fillId="2" borderId="2" xfId="0" applyFont="1" applyFill="1" applyBorder="1" applyAlignment="1" applyProtection="1">
      <alignment horizontal="left" vertical="center" wrapText="1"/>
    </xf>
    <xf numFmtId="0" fontId="19" fillId="2" borderId="19" xfId="0" applyFont="1" applyFill="1" applyBorder="1" applyAlignment="1" applyProtection="1">
      <alignment horizontal="left" vertical="center" wrapText="1"/>
    </xf>
    <xf numFmtId="0" fontId="17" fillId="2" borderId="5" xfId="0" applyFont="1" applyFill="1" applyBorder="1" applyAlignment="1" applyProtection="1">
      <alignment horizontal="left" vertical="center" wrapText="1"/>
    </xf>
    <xf numFmtId="0" fontId="17" fillId="2" borderId="3" xfId="0" applyFont="1" applyFill="1" applyBorder="1" applyAlignment="1" applyProtection="1">
      <alignment horizontal="left" vertical="center" wrapText="1"/>
    </xf>
    <xf numFmtId="0" fontId="21" fillId="2" borderId="22" xfId="0" applyFont="1" applyFill="1" applyBorder="1" applyAlignment="1" applyProtection="1">
      <alignment horizontal="left" vertical="center" wrapText="1"/>
    </xf>
    <xf numFmtId="0" fontId="21" fillId="2" borderId="23" xfId="0" applyFont="1" applyFill="1" applyBorder="1" applyAlignment="1" applyProtection="1">
      <alignment horizontal="left" vertical="center" wrapText="1"/>
    </xf>
    <xf numFmtId="0" fontId="21" fillId="2" borderId="24" xfId="0" applyFont="1" applyFill="1" applyBorder="1" applyAlignment="1" applyProtection="1">
      <alignment horizontal="left" vertical="center" wrapText="1"/>
    </xf>
    <xf numFmtId="3" fontId="31" fillId="2" borderId="3" xfId="0" applyNumberFormat="1" applyFont="1" applyFill="1" applyBorder="1" applyAlignment="1" applyProtection="1">
      <alignment horizontal="center" vertical="center"/>
      <protection locked="0"/>
    </xf>
    <xf numFmtId="0" fontId="17" fillId="2" borderId="53" xfId="0" applyFont="1" applyFill="1" applyBorder="1" applyAlignment="1" applyProtection="1">
      <alignment horizontal="center" vertical="center" textRotation="90"/>
    </xf>
    <xf numFmtId="0" fontId="17" fillId="2" borderId="37" xfId="0" applyFont="1" applyFill="1" applyBorder="1" applyAlignment="1" applyProtection="1">
      <alignment horizontal="center" vertical="center" textRotation="90"/>
    </xf>
    <xf numFmtId="0" fontId="17" fillId="2" borderId="30" xfId="0" applyFont="1" applyFill="1" applyBorder="1" applyAlignment="1" applyProtection="1">
      <alignment horizontal="center" vertical="center" textRotation="90"/>
    </xf>
    <xf numFmtId="0" fontId="21" fillId="2" borderId="20" xfId="0" applyFont="1" applyFill="1" applyBorder="1" applyAlignment="1" applyProtection="1">
      <alignment horizontal="center" vertical="center" wrapText="1"/>
    </xf>
    <xf numFmtId="0" fontId="21" fillId="2" borderId="25" xfId="0" applyFont="1" applyFill="1" applyBorder="1" applyAlignment="1" applyProtection="1">
      <alignment horizontal="center" vertical="center" wrapText="1"/>
    </xf>
    <xf numFmtId="0" fontId="21" fillId="2" borderId="17" xfId="0" applyFont="1" applyFill="1" applyBorder="1" applyAlignment="1" applyProtection="1">
      <alignment horizontal="center" vertical="center" wrapText="1"/>
    </xf>
    <xf numFmtId="0" fontId="21" fillId="2" borderId="5" xfId="0" applyFont="1" applyFill="1" applyBorder="1" applyAlignment="1" applyProtection="1">
      <alignment horizontal="center" vertical="center" wrapText="1"/>
    </xf>
    <xf numFmtId="0" fontId="21" fillId="2" borderId="18" xfId="0" applyFont="1" applyFill="1" applyBorder="1" applyAlignment="1" applyProtection="1">
      <alignment horizontal="center" vertical="center" wrapText="1"/>
    </xf>
    <xf numFmtId="0" fontId="21" fillId="2" borderId="2" xfId="0" applyFont="1" applyFill="1" applyBorder="1" applyAlignment="1" applyProtection="1">
      <alignment horizontal="center" vertical="center" wrapText="1"/>
    </xf>
    <xf numFmtId="0" fontId="19" fillId="2" borderId="68" xfId="0" applyFont="1" applyFill="1" applyBorder="1" applyAlignment="1" applyProtection="1">
      <alignment horizontal="center" vertical="center"/>
    </xf>
    <xf numFmtId="0" fontId="19" fillId="2" borderId="26" xfId="0" applyFont="1" applyFill="1" applyBorder="1" applyAlignment="1" applyProtection="1">
      <alignment horizontal="center" vertical="center"/>
    </xf>
    <xf numFmtId="0" fontId="19" fillId="2" borderId="16" xfId="0" applyFont="1" applyFill="1" applyBorder="1" applyAlignment="1" applyProtection="1">
      <alignment horizontal="center" vertical="center"/>
    </xf>
    <xf numFmtId="0" fontId="19" fillId="2" borderId="14" xfId="0" applyFont="1" applyFill="1" applyBorder="1" applyAlignment="1" applyProtection="1">
      <alignment horizontal="center" vertical="center"/>
    </xf>
    <xf numFmtId="0" fontId="16" fillId="2" borderId="17" xfId="0" applyFont="1" applyFill="1" applyBorder="1" applyAlignment="1" applyProtection="1">
      <alignment horizontal="center" vertical="center" wrapText="1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29" xfId="0" applyFont="1" applyFill="1" applyBorder="1" applyAlignment="1" applyProtection="1">
      <alignment horizontal="center" vertical="center"/>
    </xf>
    <xf numFmtId="0" fontId="0" fillId="0" borderId="5" xfId="0" applyBorder="1"/>
    <xf numFmtId="0" fontId="0" fillId="0" borderId="17" xfId="0" applyBorder="1"/>
    <xf numFmtId="0" fontId="0" fillId="0" borderId="18" xfId="0" applyBorder="1"/>
    <xf numFmtId="0" fontId="0" fillId="0" borderId="2" xfId="0" applyBorder="1"/>
    <xf numFmtId="3" fontId="31" fillId="2" borderId="19" xfId="0" applyNumberFormat="1" applyFont="1" applyFill="1" applyBorder="1" applyAlignment="1" applyProtection="1">
      <alignment horizontal="center" vertical="center"/>
      <protection locked="0"/>
    </xf>
    <xf numFmtId="0" fontId="56" fillId="0" borderId="5" xfId="8" applyFont="1" applyBorder="1" applyAlignment="1">
      <alignment horizontal="left" vertical="center" wrapText="1"/>
    </xf>
    <xf numFmtId="0" fontId="56" fillId="0" borderId="3" xfId="8" applyFont="1" applyBorder="1" applyAlignment="1">
      <alignment horizontal="left" vertical="center" wrapText="1"/>
    </xf>
    <xf numFmtId="0" fontId="56" fillId="0" borderId="5" xfId="8" applyFont="1" applyBorder="1" applyAlignment="1">
      <alignment horizontal="justify" vertical="center" wrapText="1"/>
    </xf>
    <xf numFmtId="0" fontId="56" fillId="0" borderId="3" xfId="8" applyFont="1" applyBorder="1" applyAlignment="1">
      <alignment horizontal="justify" vertical="center" wrapText="1"/>
    </xf>
    <xf numFmtId="0" fontId="51" fillId="0" borderId="1" xfId="0" applyFont="1" applyBorder="1" applyAlignment="1" applyProtection="1">
      <alignment vertical="center" wrapText="1"/>
    </xf>
    <xf numFmtId="0" fontId="51" fillId="0" borderId="1" xfId="0" applyFont="1" applyBorder="1" applyAlignment="1" applyProtection="1">
      <alignment vertical="center"/>
    </xf>
    <xf numFmtId="0" fontId="52" fillId="2" borderId="54" xfId="8" applyFont="1" applyFill="1" applyBorder="1" applyAlignment="1">
      <alignment horizontal="justify" vertical="center" wrapText="1"/>
    </xf>
    <xf numFmtId="0" fontId="54" fillId="2" borderId="55" xfId="8" applyFont="1" applyFill="1" applyBorder="1" applyAlignment="1">
      <alignment horizontal="justify" vertical="center" wrapText="1"/>
    </xf>
    <xf numFmtId="0" fontId="54" fillId="2" borderId="56" xfId="8" applyFont="1" applyFill="1" applyBorder="1" applyAlignment="1">
      <alignment horizontal="justify" vertical="center" wrapText="1"/>
    </xf>
    <xf numFmtId="0" fontId="56" fillId="0" borderId="22" xfId="8" applyFont="1" applyBorder="1" applyAlignment="1">
      <alignment horizontal="center" vertical="center" wrapText="1"/>
    </xf>
    <xf numFmtId="0" fontId="56" fillId="0" borderId="23" xfId="8" applyFont="1" applyBorder="1" applyAlignment="1">
      <alignment horizontal="center" vertical="center" wrapText="1"/>
    </xf>
    <xf numFmtId="0" fontId="56" fillId="0" borderId="24" xfId="8" applyFont="1" applyBorder="1" applyAlignment="1">
      <alignment horizontal="center" vertical="center" wrapText="1"/>
    </xf>
    <xf numFmtId="0" fontId="25" fillId="0" borderId="5" xfId="8" applyFont="1" applyBorder="1" applyAlignment="1">
      <alignment horizontal="left" vertical="center" wrapText="1"/>
    </xf>
    <xf numFmtId="0" fontId="25" fillId="0" borderId="3" xfId="8" applyFont="1" applyBorder="1" applyAlignment="1">
      <alignment horizontal="left" vertical="center" wrapText="1"/>
    </xf>
    <xf numFmtId="0" fontId="53" fillId="0" borderId="70" xfId="8" applyFont="1" applyBorder="1" applyAlignment="1">
      <alignment horizontal="justify" vertical="center" wrapText="1"/>
    </xf>
    <xf numFmtId="0" fontId="53" fillId="0" borderId="50" xfId="8" applyFont="1" applyBorder="1" applyAlignment="1">
      <alignment horizontal="justify" vertical="center" wrapText="1"/>
    </xf>
    <xf numFmtId="0" fontId="53" fillId="0" borderId="52" xfId="8" applyFont="1" applyBorder="1" applyAlignment="1">
      <alignment horizontal="justify" vertical="center" wrapText="1"/>
    </xf>
    <xf numFmtId="0" fontId="56" fillId="0" borderId="17" xfId="8" applyFont="1" applyBorder="1" applyAlignment="1">
      <alignment horizontal="center" vertical="center" wrapText="1"/>
    </xf>
    <xf numFmtId="0" fontId="53" fillId="0" borderId="5" xfId="8" applyFont="1" applyBorder="1" applyAlignment="1">
      <alignment horizontal="justify" vertical="center" wrapText="1"/>
    </xf>
    <xf numFmtId="0" fontId="53" fillId="0" borderId="3" xfId="8" applyFont="1" applyBorder="1" applyAlignment="1">
      <alignment horizontal="justify" vertical="center" wrapText="1"/>
    </xf>
    <xf numFmtId="0" fontId="55" fillId="0" borderId="5" xfId="8" applyFont="1" applyBorder="1" applyAlignment="1">
      <alignment horizontal="center" vertical="center" wrapText="1"/>
    </xf>
    <xf numFmtId="0" fontId="54" fillId="0" borderId="17" xfId="8" applyFont="1" applyBorder="1" applyAlignment="1">
      <alignment horizontal="justify" vertical="center" wrapText="1"/>
    </xf>
    <xf numFmtId="0" fontId="54" fillId="0" borderId="5" xfId="8" applyFont="1" applyBorder="1" applyAlignment="1">
      <alignment horizontal="justify" vertical="center" wrapText="1"/>
    </xf>
    <xf numFmtId="0" fontId="54" fillId="0" borderId="3" xfId="8" applyFont="1" applyBorder="1" applyAlignment="1">
      <alignment horizontal="justify" vertical="center" wrapText="1"/>
    </xf>
    <xf numFmtId="0" fontId="56" fillId="0" borderId="17" xfId="8" applyFont="1" applyBorder="1" applyAlignment="1">
      <alignment horizontal="center" vertical="center" textRotation="90" wrapText="1"/>
    </xf>
    <xf numFmtId="0" fontId="25" fillId="0" borderId="5" xfId="8" applyFont="1" applyBorder="1" applyAlignment="1">
      <alignment horizontal="center" vertical="center" wrapText="1"/>
    </xf>
    <xf numFmtId="0" fontId="25" fillId="0" borderId="2" xfId="8" applyFont="1" applyBorder="1" applyAlignment="1">
      <alignment horizontal="center" vertical="center" wrapText="1"/>
    </xf>
    <xf numFmtId="0" fontId="27" fillId="0" borderId="17" xfId="8" applyFont="1" applyBorder="1" applyAlignment="1">
      <alignment horizontal="justify" vertical="center" wrapText="1"/>
    </xf>
    <xf numFmtId="0" fontId="27" fillId="0" borderId="5" xfId="8" applyFont="1" applyBorder="1" applyAlignment="1">
      <alignment horizontal="justify" vertical="center" wrapText="1"/>
    </xf>
    <xf numFmtId="0" fontId="27" fillId="0" borderId="3" xfId="8" applyFont="1" applyBorder="1" applyAlignment="1">
      <alignment horizontal="justify" vertical="center" wrapText="1"/>
    </xf>
    <xf numFmtId="0" fontId="27" fillId="0" borderId="22" xfId="8" applyFont="1" applyBorder="1" applyAlignment="1">
      <alignment horizontal="justify" wrapText="1"/>
    </xf>
    <xf numFmtId="0" fontId="27" fillId="0" borderId="23" xfId="8" applyFont="1" applyBorder="1" applyAlignment="1">
      <alignment horizontal="justify" wrapText="1"/>
    </xf>
    <xf numFmtId="0" fontId="27" fillId="0" borderId="68" xfId="8" applyFont="1" applyBorder="1" applyAlignment="1">
      <alignment horizontal="justify" wrapText="1"/>
    </xf>
    <xf numFmtId="0" fontId="27" fillId="0" borderId="24" xfId="8" applyFont="1" applyBorder="1" applyAlignment="1">
      <alignment horizontal="justify" wrapText="1"/>
    </xf>
    <xf numFmtId="0" fontId="56" fillId="0" borderId="18" xfId="8" applyFont="1" applyBorder="1" applyAlignment="1">
      <alignment horizontal="center" vertical="center" textRotation="90" wrapText="1"/>
    </xf>
    <xf numFmtId="0" fontId="57" fillId="0" borderId="5" xfId="0" applyFont="1" applyBorder="1" applyAlignment="1">
      <alignment wrapText="1"/>
    </xf>
    <xf numFmtId="0" fontId="16" fillId="2" borderId="25" xfId="8" applyFont="1" applyFill="1" applyBorder="1" applyAlignment="1" applyProtection="1">
      <alignment horizontal="center" vertical="center" wrapText="1"/>
    </xf>
    <xf numFmtId="0" fontId="16" fillId="2" borderId="21" xfId="8" applyFont="1" applyFill="1" applyBorder="1" applyAlignment="1" applyProtection="1">
      <alignment horizontal="center" vertical="center" wrapText="1"/>
    </xf>
    <xf numFmtId="0" fontId="19" fillId="2" borderId="5" xfId="8" applyFont="1" applyFill="1" applyBorder="1" applyAlignment="1" applyProtection="1">
      <alignment horizontal="left" vertical="center" wrapText="1"/>
    </xf>
    <xf numFmtId="0" fontId="19" fillId="2" borderId="3" xfId="8" applyFont="1" applyFill="1" applyBorder="1" applyAlignment="1" applyProtection="1">
      <alignment horizontal="left" vertical="center" wrapText="1"/>
    </xf>
    <xf numFmtId="0" fontId="16" fillId="2" borderId="5" xfId="8" applyFont="1" applyFill="1" applyBorder="1" applyAlignment="1" applyProtection="1">
      <alignment horizontal="left" vertical="center" wrapText="1"/>
    </xf>
    <xf numFmtId="0" fontId="16" fillId="2" borderId="3" xfId="8" applyFont="1" applyFill="1" applyBorder="1" applyAlignment="1" applyProtection="1">
      <alignment horizontal="left" vertical="center" wrapText="1"/>
    </xf>
    <xf numFmtId="0" fontId="16" fillId="2" borderId="38" xfId="8" applyFont="1" applyFill="1" applyBorder="1" applyAlignment="1" applyProtection="1">
      <alignment horizontal="center" vertical="center" textRotation="90" wrapText="1"/>
    </xf>
    <xf numFmtId="0" fontId="16" fillId="2" borderId="31" xfId="8" applyFont="1" applyFill="1" applyBorder="1" applyAlignment="1" applyProtection="1">
      <alignment horizontal="center" vertical="center" textRotation="90" wrapText="1"/>
    </xf>
    <xf numFmtId="0" fontId="16" fillId="2" borderId="20" xfId="8" applyFont="1" applyFill="1" applyBorder="1" applyAlignment="1" applyProtection="1">
      <alignment horizontal="center" vertical="center" wrapText="1"/>
    </xf>
    <xf numFmtId="0" fontId="19" fillId="2" borderId="9" xfId="8" applyFont="1" applyFill="1" applyBorder="1" applyAlignment="1" applyProtection="1">
      <alignment horizontal="left" vertical="center" wrapText="1"/>
    </xf>
    <xf numFmtId="0" fontId="19" fillId="2" borderId="0" xfId="8" applyFont="1" applyFill="1" applyBorder="1" applyAlignment="1" applyProtection="1">
      <alignment horizontal="left" vertical="center" wrapText="1"/>
    </xf>
    <xf numFmtId="0" fontId="16" fillId="2" borderId="5" xfId="8" applyFont="1" applyFill="1" applyBorder="1" applyAlignment="1" applyProtection="1">
      <alignment horizontal="center" vertical="center" textRotation="90" wrapText="1"/>
    </xf>
    <xf numFmtId="0" fontId="19" fillId="2" borderId="2" xfId="8" applyFont="1" applyFill="1" applyBorder="1" applyAlignment="1" applyProtection="1">
      <alignment horizontal="left" vertical="center" wrapText="1"/>
    </xf>
    <xf numFmtId="0" fontId="19" fillId="2" borderId="19" xfId="8" applyFont="1" applyFill="1" applyBorder="1" applyAlignment="1" applyProtection="1">
      <alignment horizontal="left" vertical="center" wrapText="1"/>
    </xf>
    <xf numFmtId="0" fontId="17" fillId="2" borderId="53" xfId="8" applyFont="1" applyFill="1" applyBorder="1" applyAlignment="1" applyProtection="1">
      <alignment horizontal="center" vertical="center" textRotation="90"/>
    </xf>
    <xf numFmtId="0" fontId="17" fillId="2" borderId="37" xfId="8" applyFont="1" applyFill="1" applyBorder="1" applyAlignment="1" applyProtection="1">
      <alignment horizontal="center" vertical="center" textRotation="90"/>
    </xf>
    <xf numFmtId="0" fontId="34" fillId="2" borderId="70" xfId="8" applyFont="1" applyFill="1" applyBorder="1" applyAlignment="1" applyProtection="1">
      <alignment horizontal="left" vertical="center" wrapText="1"/>
    </xf>
    <xf numFmtId="0" fontId="34" fillId="2" borderId="50" xfId="8" applyFont="1" applyFill="1" applyBorder="1" applyAlignment="1" applyProtection="1">
      <alignment horizontal="left" vertical="center" wrapText="1"/>
    </xf>
    <xf numFmtId="0" fontId="31" fillId="2" borderId="5" xfId="8" applyFont="1" applyFill="1" applyBorder="1" applyAlignment="1" applyProtection="1">
      <alignment horizontal="left" vertical="center" wrapText="1"/>
    </xf>
    <xf numFmtId="0" fontId="19" fillId="2" borderId="54" xfId="8" applyFont="1" applyFill="1" applyBorder="1" applyAlignment="1" applyProtection="1">
      <alignment horizontal="left" wrapText="1"/>
    </xf>
    <xf numFmtId="0" fontId="19" fillId="2" borderId="55" xfId="8" applyFont="1" applyFill="1" applyBorder="1" applyAlignment="1" applyProtection="1">
      <alignment horizontal="left" wrapText="1"/>
    </xf>
    <xf numFmtId="0" fontId="17" fillId="2" borderId="22" xfId="8" applyFont="1" applyFill="1" applyBorder="1" applyAlignment="1" applyProtection="1">
      <alignment horizontal="center" wrapText="1"/>
    </xf>
    <xf numFmtId="0" fontId="17" fillId="2" borderId="23" xfId="8" applyFont="1" applyFill="1" applyBorder="1" applyAlignment="1" applyProtection="1">
      <alignment horizontal="center" wrapText="1"/>
    </xf>
    <xf numFmtId="0" fontId="19" fillId="2" borderId="69" xfId="8" applyFont="1" applyFill="1" applyBorder="1" applyAlignment="1" applyProtection="1">
      <alignment horizontal="left" wrapText="1"/>
    </xf>
    <xf numFmtId="0" fontId="19" fillId="2" borderId="62" xfId="8" applyFont="1" applyFill="1" applyBorder="1" applyAlignment="1" applyProtection="1">
      <alignment horizontal="left" wrapText="1"/>
    </xf>
    <xf numFmtId="0" fontId="31" fillId="2" borderId="17" xfId="8" applyFont="1" applyFill="1" applyBorder="1" applyAlignment="1" applyProtection="1">
      <alignment horizontal="center" vertical="center" textRotation="90" wrapText="1"/>
    </xf>
    <xf numFmtId="0" fontId="31" fillId="2" borderId="40" xfId="8" applyFont="1" applyFill="1" applyBorder="1" applyAlignment="1" applyProtection="1">
      <alignment horizontal="center" vertical="center" textRotation="90" wrapText="1"/>
    </xf>
    <xf numFmtId="0" fontId="34" fillId="2" borderId="5" xfId="8" applyFont="1" applyFill="1" applyBorder="1" applyAlignment="1" applyProtection="1">
      <alignment horizontal="left" vertical="center" wrapText="1"/>
    </xf>
    <xf numFmtId="0" fontId="31" fillId="2" borderId="5" xfId="8" applyFont="1" applyFill="1" applyBorder="1" applyAlignment="1" applyProtection="1">
      <alignment horizontal="center" vertical="center" wrapText="1"/>
    </xf>
    <xf numFmtId="0" fontId="31" fillId="2" borderId="5" xfId="8" applyFont="1" applyFill="1" applyBorder="1" applyAlignment="1" applyProtection="1">
      <alignment horizontal="center" vertical="center" textRotation="90" wrapText="1"/>
    </xf>
    <xf numFmtId="0" fontId="16" fillId="2" borderId="44" xfId="8" applyFont="1" applyFill="1" applyBorder="1" applyAlignment="1" applyProtection="1">
      <alignment horizontal="center" vertical="center" wrapText="1"/>
    </xf>
    <xf numFmtId="0" fontId="17" fillId="2" borderId="33" xfId="8" applyFont="1" applyFill="1" applyBorder="1" applyAlignment="1" applyProtection="1">
      <alignment horizontal="left" vertical="center" wrapText="1"/>
    </xf>
    <xf numFmtId="0" fontId="17" fillId="2" borderId="12" xfId="8" applyFont="1" applyFill="1" applyBorder="1" applyAlignment="1" applyProtection="1">
      <alignment horizontal="left" vertical="center" wrapText="1"/>
    </xf>
    <xf numFmtId="0" fontId="31" fillId="2" borderId="42" xfId="8" applyFont="1" applyFill="1" applyBorder="1" applyAlignment="1" applyProtection="1">
      <alignment horizontal="center" vertical="center" wrapText="1"/>
    </xf>
    <xf numFmtId="0" fontId="31" fillId="2" borderId="50" xfId="8" applyFont="1" applyFill="1" applyBorder="1" applyAlignment="1" applyProtection="1">
      <alignment horizontal="center" vertical="center" wrapText="1"/>
    </xf>
    <xf numFmtId="0" fontId="16" fillId="2" borderId="54" xfId="8" applyFont="1" applyFill="1" applyBorder="1" applyAlignment="1" applyProtection="1">
      <alignment horizontal="center" vertical="center" wrapText="1"/>
    </xf>
    <xf numFmtId="0" fontId="16" fillId="2" borderId="55" xfId="8" applyFont="1" applyFill="1" applyBorder="1" applyAlignment="1" applyProtection="1">
      <alignment horizontal="center" vertical="center" wrapText="1"/>
    </xf>
    <xf numFmtId="0" fontId="17" fillId="2" borderId="5" xfId="8" applyFont="1" applyFill="1" applyBorder="1" applyAlignment="1" applyProtection="1">
      <alignment horizontal="left" vertical="center" wrapText="1"/>
    </xf>
    <xf numFmtId="0" fontId="34" fillId="2" borderId="42" xfId="8" applyFont="1" applyFill="1" applyBorder="1" applyAlignment="1" applyProtection="1">
      <alignment horizontal="left" vertical="center" wrapText="1"/>
    </xf>
    <xf numFmtId="0" fontId="19" fillId="2" borderId="6" xfId="8" applyFont="1" applyFill="1" applyBorder="1" applyAlignment="1" applyProtection="1">
      <alignment horizontal="left" vertical="center" wrapText="1"/>
    </xf>
    <xf numFmtId="0" fontId="19" fillId="2" borderId="7" xfId="8" applyFont="1" applyFill="1" applyBorder="1" applyAlignment="1" applyProtection="1">
      <alignment horizontal="left" vertical="center" wrapText="1"/>
    </xf>
    <xf numFmtId="0" fontId="21" fillId="2" borderId="14" xfId="0" applyFont="1" applyFill="1" applyBorder="1" applyAlignment="1" applyProtection="1">
      <alignment horizontal="left" vertical="center" wrapText="1"/>
    </xf>
    <xf numFmtId="0" fontId="21" fillId="2" borderId="15" xfId="0" applyFont="1" applyFill="1" applyBorder="1" applyAlignment="1" applyProtection="1">
      <alignment horizontal="left" vertical="center" wrapText="1"/>
    </xf>
    <xf numFmtId="0" fontId="21" fillId="2" borderId="16" xfId="0" applyFont="1" applyFill="1" applyBorder="1" applyAlignment="1" applyProtection="1">
      <alignment horizontal="left" vertical="center" wrapText="1"/>
    </xf>
    <xf numFmtId="0" fontId="19" fillId="2" borderId="20" xfId="8" applyFont="1" applyFill="1" applyBorder="1" applyAlignment="1" applyProtection="1">
      <alignment horizontal="left" vertical="center" wrapText="1"/>
    </xf>
    <xf numFmtId="0" fontId="19" fillId="2" borderId="25" xfId="8" applyFont="1" applyFill="1" applyBorder="1" applyAlignment="1" applyProtection="1">
      <alignment horizontal="left" vertical="center" wrapText="1"/>
    </xf>
    <xf numFmtId="0" fontId="19" fillId="2" borderId="21" xfId="8" applyFont="1" applyFill="1" applyBorder="1" applyAlignment="1" applyProtection="1">
      <alignment horizontal="left" vertical="center" wrapText="1"/>
    </xf>
    <xf numFmtId="0" fontId="16" fillId="2" borderId="17" xfId="8" applyFont="1" applyFill="1" applyBorder="1" applyAlignment="1" applyProtection="1">
      <alignment horizontal="center" vertical="center" textRotation="90" wrapText="1"/>
    </xf>
    <xf numFmtId="0" fontId="16" fillId="2" borderId="66" xfId="0" applyFont="1" applyFill="1" applyBorder="1" applyAlignment="1" applyProtection="1">
      <alignment horizontal="left" vertical="center"/>
    </xf>
    <xf numFmtId="0" fontId="16" fillId="2" borderId="73" xfId="0" applyFont="1" applyFill="1" applyBorder="1" applyAlignment="1" applyProtection="1">
      <alignment horizontal="left" vertical="center"/>
    </xf>
    <xf numFmtId="0" fontId="16" fillId="2" borderId="47" xfId="0" applyFont="1" applyFill="1" applyBorder="1" applyAlignment="1" applyProtection="1">
      <alignment horizontal="left" vertical="center"/>
    </xf>
    <xf numFmtId="0" fontId="16" fillId="2" borderId="33" xfId="0" applyFont="1" applyFill="1" applyBorder="1" applyAlignment="1" applyProtection="1">
      <alignment horizontal="left" vertical="center"/>
    </xf>
    <xf numFmtId="0" fontId="16" fillId="2" borderId="11" xfId="0" applyFont="1" applyFill="1" applyBorder="1" applyAlignment="1" applyProtection="1">
      <alignment horizontal="left" vertical="center"/>
    </xf>
    <xf numFmtId="0" fontId="16" fillId="2" borderId="12" xfId="0" applyFont="1" applyFill="1" applyBorder="1" applyAlignment="1" applyProtection="1">
      <alignment horizontal="left" vertical="center"/>
    </xf>
    <xf numFmtId="0" fontId="16" fillId="2" borderId="34" xfId="0" applyFont="1" applyFill="1" applyBorder="1" applyAlignment="1" applyProtection="1">
      <alignment horizontal="left" vertical="center"/>
    </xf>
    <xf numFmtId="0" fontId="16" fillId="2" borderId="79" xfId="0" applyFont="1" applyFill="1" applyBorder="1" applyAlignment="1" applyProtection="1">
      <alignment horizontal="left" vertical="center"/>
    </xf>
    <xf numFmtId="0" fontId="16" fillId="2" borderId="80" xfId="0" applyFont="1" applyFill="1" applyBorder="1" applyAlignment="1" applyProtection="1">
      <alignment horizontal="left" vertical="center"/>
    </xf>
    <xf numFmtId="0" fontId="16" fillId="2" borderId="17" xfId="0" applyFont="1" applyFill="1" applyBorder="1" applyAlignment="1" applyProtection="1">
      <alignment horizontal="left" vertical="center"/>
    </xf>
    <xf numFmtId="0" fontId="17" fillId="2" borderId="59" xfId="0" applyFont="1" applyFill="1" applyBorder="1" applyAlignment="1" applyProtection="1">
      <alignment horizontal="left" vertical="center" wrapText="1"/>
    </xf>
    <xf numFmtId="0" fontId="17" fillId="2" borderId="11" xfId="0" applyFont="1" applyFill="1" applyBorder="1" applyAlignment="1" applyProtection="1">
      <alignment horizontal="left" vertical="center" wrapText="1"/>
    </xf>
    <xf numFmtId="3" fontId="5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</xf>
    <xf numFmtId="0" fontId="19" fillId="2" borderId="68" xfId="0" applyFont="1" applyFill="1" applyBorder="1" applyAlignment="1" applyProtection="1">
      <alignment horizontal="left" vertical="center" wrapText="1"/>
    </xf>
    <xf numFmtId="0" fontId="17" fillId="2" borderId="40" xfId="0" applyFont="1" applyFill="1" applyBorder="1" applyAlignment="1" applyProtection="1">
      <alignment horizontal="center" vertical="center" textRotation="90" wrapText="1"/>
    </xf>
    <xf numFmtId="0" fontId="17" fillId="2" borderId="71" xfId="0" applyFont="1" applyFill="1" applyBorder="1" applyAlignment="1" applyProtection="1">
      <alignment horizontal="center" vertical="center" textRotation="90" wrapText="1"/>
    </xf>
    <xf numFmtId="0" fontId="17" fillId="2" borderId="33" xfId="0" applyFont="1" applyFill="1" applyBorder="1" applyAlignment="1" applyProtection="1">
      <alignment horizontal="left" vertical="center" wrapText="1"/>
    </xf>
    <xf numFmtId="3" fontId="16" fillId="2" borderId="28" xfId="0" applyNumberFormat="1" applyFont="1" applyFill="1" applyBorder="1" applyAlignment="1" applyProtection="1">
      <alignment horizontal="center" vertical="center"/>
      <protection locked="0"/>
    </xf>
    <xf numFmtId="0" fontId="17" fillId="2" borderId="70" xfId="0" applyFont="1" applyFill="1" applyBorder="1" applyAlignment="1" applyProtection="1">
      <alignment horizontal="center" vertical="center" textRotation="90" wrapText="1"/>
    </xf>
    <xf numFmtId="0" fontId="31" fillId="2" borderId="59" xfId="0" applyFont="1" applyFill="1" applyBorder="1" applyAlignment="1" applyProtection="1">
      <alignment horizontal="left" vertical="center"/>
    </xf>
    <xf numFmtId="0" fontId="31" fillId="2" borderId="12" xfId="0" applyFont="1" applyFill="1" applyBorder="1" applyAlignment="1" applyProtection="1">
      <alignment horizontal="left" vertical="center"/>
    </xf>
    <xf numFmtId="0" fontId="31" fillId="2" borderId="17" xfId="0" applyFont="1" applyFill="1" applyBorder="1" applyAlignment="1" applyProtection="1">
      <alignment horizontal="center" vertical="center"/>
    </xf>
    <xf numFmtId="0" fontId="43" fillId="0" borderId="60" xfId="0" applyFont="1" applyBorder="1" applyAlignment="1" applyProtection="1">
      <alignment horizontal="left" vertical="center" wrapText="1"/>
    </xf>
    <xf numFmtId="0" fontId="43" fillId="0" borderId="67" xfId="0" applyFont="1" applyBorder="1" applyAlignment="1" applyProtection="1">
      <alignment horizontal="left" vertical="center" wrapText="1"/>
    </xf>
    <xf numFmtId="0" fontId="43" fillId="0" borderId="9" xfId="0" applyFont="1" applyBorder="1" applyAlignment="1" applyProtection="1">
      <alignment horizontal="left" vertical="center" wrapText="1"/>
    </xf>
    <xf numFmtId="0" fontId="43" fillId="0" borderId="36" xfId="0" applyFont="1" applyBorder="1" applyAlignment="1" applyProtection="1">
      <alignment horizontal="left" vertical="center" wrapText="1"/>
    </xf>
    <xf numFmtId="0" fontId="43" fillId="0" borderId="13" xfId="0" applyFont="1" applyBorder="1" applyAlignment="1" applyProtection="1">
      <alignment horizontal="left" vertical="center" wrapText="1"/>
    </xf>
    <xf numFmtId="0" fontId="43" fillId="0" borderId="10" xfId="0" applyFont="1" applyBorder="1" applyAlignment="1" applyProtection="1">
      <alignment horizontal="left" vertical="center" wrapText="1"/>
    </xf>
    <xf numFmtId="0" fontId="0" fillId="0" borderId="31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17" fillId="2" borderId="60" xfId="0" applyFont="1" applyFill="1" applyBorder="1" applyAlignment="1" applyProtection="1">
      <alignment horizontal="center" vertical="center" textRotation="90" wrapText="1"/>
    </xf>
    <xf numFmtId="0" fontId="17" fillId="2" borderId="41" xfId="0" applyFont="1" applyFill="1" applyBorder="1" applyAlignment="1" applyProtection="1">
      <alignment horizontal="center" vertical="center" textRotation="90" wrapText="1"/>
    </xf>
    <xf numFmtId="0" fontId="17" fillId="2" borderId="9" xfId="0" applyFont="1" applyFill="1" applyBorder="1" applyAlignment="1" applyProtection="1">
      <alignment horizontal="center" vertical="center" textRotation="90" wrapText="1"/>
    </xf>
    <xf numFmtId="0" fontId="17" fillId="2" borderId="48" xfId="0" applyFont="1" applyFill="1" applyBorder="1" applyAlignment="1" applyProtection="1">
      <alignment horizontal="center" vertical="center" textRotation="90" wrapText="1"/>
    </xf>
    <xf numFmtId="0" fontId="17" fillId="2" borderId="13" xfId="0" applyFont="1" applyFill="1" applyBorder="1" applyAlignment="1" applyProtection="1">
      <alignment horizontal="center" vertical="center" textRotation="90" wrapText="1"/>
    </xf>
    <xf numFmtId="0" fontId="17" fillId="2" borderId="49" xfId="0" applyFont="1" applyFill="1" applyBorder="1" applyAlignment="1" applyProtection="1">
      <alignment horizontal="center" vertical="center" textRotation="90" wrapText="1"/>
    </xf>
    <xf numFmtId="0" fontId="31" fillId="2" borderId="60" xfId="0" applyFont="1" applyFill="1" applyBorder="1" applyAlignment="1" applyProtection="1">
      <alignment horizontal="left" vertical="center" wrapText="1"/>
    </xf>
    <xf numFmtId="0" fontId="31" fillId="2" borderId="67" xfId="0" applyFont="1" applyFill="1" applyBorder="1" applyAlignment="1" applyProtection="1">
      <alignment horizontal="left" vertical="center" wrapText="1"/>
    </xf>
    <xf numFmtId="0" fontId="31" fillId="2" borderId="13" xfId="0" applyFont="1" applyFill="1" applyBorder="1" applyAlignment="1" applyProtection="1">
      <alignment horizontal="left" vertical="center" wrapText="1"/>
    </xf>
    <xf numFmtId="0" fontId="31" fillId="2" borderId="10" xfId="0" applyFont="1" applyFill="1" applyBorder="1" applyAlignment="1" applyProtection="1">
      <alignment horizontal="left" vertical="center" wrapText="1"/>
    </xf>
    <xf numFmtId="0" fontId="16" fillId="2" borderId="31" xfId="0" applyFont="1" applyFill="1" applyBorder="1" applyAlignment="1" applyProtection="1">
      <alignment horizontal="center" vertical="center"/>
    </xf>
    <xf numFmtId="0" fontId="16" fillId="2" borderId="29" xfId="0" applyFont="1" applyFill="1" applyBorder="1" applyAlignment="1" applyProtection="1">
      <alignment horizontal="center" vertical="center"/>
    </xf>
    <xf numFmtId="0" fontId="17" fillId="0" borderId="59" xfId="0" applyFont="1" applyFill="1" applyBorder="1" applyAlignment="1" applyProtection="1">
      <alignment horizontal="left" vertical="center" wrapText="1"/>
    </xf>
    <xf numFmtId="0" fontId="17" fillId="0" borderId="11" xfId="0" applyFont="1" applyFill="1" applyBorder="1" applyAlignment="1" applyProtection="1">
      <alignment horizontal="left" vertical="center" wrapText="1"/>
    </xf>
    <xf numFmtId="0" fontId="34" fillId="2" borderId="33" xfId="0" applyFont="1" applyFill="1" applyBorder="1" applyAlignment="1" applyProtection="1">
      <alignment horizontal="left" vertical="center" wrapText="1"/>
    </xf>
    <xf numFmtId="0" fontId="0" fillId="0" borderId="28" xfId="0" applyBorder="1" applyAlignment="1">
      <alignment horizontal="center" vertical="center"/>
    </xf>
    <xf numFmtId="3" fontId="19" fillId="2" borderId="28" xfId="0" applyNumberFormat="1" applyFont="1" applyFill="1" applyBorder="1" applyAlignment="1" applyProtection="1">
      <alignment horizontal="center" vertical="center"/>
      <protection locked="0"/>
    </xf>
    <xf numFmtId="3" fontId="1" fillId="0" borderId="28" xfId="0" applyNumberFormat="1" applyFont="1" applyBorder="1" applyAlignment="1" applyProtection="1">
      <alignment horizontal="center" vertical="center"/>
      <protection locked="0"/>
    </xf>
    <xf numFmtId="0" fontId="17" fillId="2" borderId="69" xfId="0" applyFont="1" applyFill="1" applyBorder="1" applyAlignment="1" applyProtection="1">
      <alignment horizontal="center" vertical="center" textRotation="90" wrapText="1"/>
    </xf>
    <xf numFmtId="0" fontId="17" fillId="0" borderId="60" xfId="0" applyFont="1" applyFill="1" applyBorder="1" applyAlignment="1" applyProtection="1">
      <alignment horizontal="left" vertical="center" wrapText="1"/>
    </xf>
    <xf numFmtId="0" fontId="17" fillId="0" borderId="46" xfId="0" applyFont="1" applyFill="1" applyBorder="1" applyAlignment="1" applyProtection="1">
      <alignment horizontal="left" vertical="center" wrapText="1"/>
    </xf>
    <xf numFmtId="0" fontId="17" fillId="0" borderId="67" xfId="0" applyFont="1" applyFill="1" applyBorder="1" applyAlignment="1" applyProtection="1">
      <alignment horizontal="left" vertical="center" wrapText="1"/>
    </xf>
    <xf numFmtId="0" fontId="17" fillId="2" borderId="43" xfId="0" applyFont="1" applyFill="1" applyBorder="1" applyAlignment="1" applyProtection="1">
      <alignment horizontal="left" vertical="center" wrapText="1"/>
    </xf>
    <xf numFmtId="0" fontId="17" fillId="2" borderId="67" xfId="0" applyFont="1" applyFill="1" applyBorder="1" applyAlignment="1" applyProtection="1">
      <alignment horizontal="left" vertical="center" wrapText="1"/>
    </xf>
    <xf numFmtId="0" fontId="17" fillId="2" borderId="42" xfId="0" applyFont="1" applyFill="1" applyBorder="1" applyAlignment="1" applyProtection="1">
      <alignment horizontal="center" vertical="center" textRotation="90" wrapText="1"/>
    </xf>
    <xf numFmtId="0" fontId="0" fillId="0" borderId="50" xfId="0" applyBorder="1"/>
    <xf numFmtId="0" fontId="19" fillId="2" borderId="47" xfId="0" applyFont="1" applyFill="1" applyBorder="1" applyAlignment="1" applyProtection="1">
      <alignment horizontal="center" vertical="center" textRotation="90"/>
    </xf>
    <xf numFmtId="0" fontId="19" fillId="2" borderId="67" xfId="0" applyFont="1" applyFill="1" applyBorder="1" applyAlignment="1" applyProtection="1">
      <alignment horizontal="center" vertical="center" textRotation="90"/>
    </xf>
    <xf numFmtId="0" fontId="16" fillId="2" borderId="68" xfId="0" applyFont="1" applyFill="1" applyBorder="1" applyAlignment="1" applyProtection="1">
      <alignment horizontal="center" vertical="center"/>
    </xf>
    <xf numFmtId="0" fontId="31" fillId="2" borderId="14" xfId="0" applyFont="1" applyFill="1" applyBorder="1" applyAlignment="1" applyProtection="1">
      <alignment horizontal="center" vertical="center"/>
    </xf>
    <xf numFmtId="0" fontId="31" fillId="2" borderId="15" xfId="0" applyFont="1" applyFill="1" applyBorder="1" applyAlignment="1" applyProtection="1">
      <alignment horizontal="center" vertical="center"/>
    </xf>
    <xf numFmtId="0" fontId="31" fillId="2" borderId="70" xfId="0" applyFont="1" applyFill="1" applyBorder="1" applyAlignment="1" applyProtection="1">
      <alignment horizontal="left" vertical="center"/>
    </xf>
    <xf numFmtId="0" fontId="31" fillId="2" borderId="51" xfId="0" applyFont="1" applyFill="1" applyBorder="1" applyAlignment="1" applyProtection="1">
      <alignment horizontal="left" vertical="center"/>
    </xf>
    <xf numFmtId="0" fontId="43" fillId="0" borderId="17" xfId="0" applyFont="1" applyBorder="1" applyAlignment="1" applyProtection="1">
      <alignment horizontal="left" vertical="center" wrapText="1"/>
    </xf>
    <xf numFmtId="0" fontId="0" fillId="0" borderId="33" xfId="0" applyBorder="1"/>
    <xf numFmtId="0" fontId="17" fillId="2" borderId="12" xfId="0" applyFont="1" applyFill="1" applyBorder="1" applyAlignment="1" applyProtection="1">
      <alignment horizontal="left" vertical="center" wrapText="1"/>
    </xf>
    <xf numFmtId="0" fontId="17" fillId="2" borderId="55" xfId="0" applyFont="1" applyFill="1" applyBorder="1" applyAlignment="1" applyProtection="1">
      <alignment horizontal="center" vertical="center" textRotation="90" wrapText="1"/>
    </xf>
    <xf numFmtId="0" fontId="17" fillId="2" borderId="72" xfId="0" applyFont="1" applyFill="1" applyBorder="1" applyAlignment="1" applyProtection="1">
      <alignment horizontal="center" vertical="center" textRotation="90" wrapText="1"/>
    </xf>
    <xf numFmtId="0" fontId="17" fillId="2" borderId="77" xfId="0" applyFont="1" applyFill="1" applyBorder="1" applyAlignment="1" applyProtection="1">
      <alignment horizontal="center" vertical="center" textRotation="90" wrapText="1"/>
    </xf>
    <xf numFmtId="0" fontId="17" fillId="2" borderId="78" xfId="0" applyFont="1" applyFill="1" applyBorder="1" applyAlignment="1" applyProtection="1">
      <alignment horizontal="center" vertical="center" textRotation="90" wrapText="1"/>
    </xf>
    <xf numFmtId="0" fontId="34" fillId="0" borderId="25" xfId="0" applyFont="1" applyFill="1" applyBorder="1" applyAlignment="1" applyProtection="1">
      <alignment horizontal="left" vertical="center"/>
    </xf>
    <xf numFmtId="0" fontId="17" fillId="2" borderId="13" xfId="0" applyFont="1" applyFill="1" applyBorder="1" applyAlignment="1" applyProtection="1">
      <alignment horizontal="left" vertical="center" wrapText="1"/>
    </xf>
    <xf numFmtId="0" fontId="17" fillId="2" borderId="4" xfId="0" applyFont="1" applyFill="1" applyBorder="1" applyAlignment="1" applyProtection="1">
      <alignment horizontal="left" vertical="center" wrapText="1"/>
    </xf>
    <xf numFmtId="0" fontId="38" fillId="2" borderId="33" xfId="0" applyFont="1" applyFill="1" applyBorder="1" applyAlignment="1" applyProtection="1">
      <alignment horizontal="left" vertical="center" wrapText="1"/>
    </xf>
    <xf numFmtId="0" fontId="38" fillId="2" borderId="11" xfId="0" applyFont="1" applyFill="1" applyBorder="1" applyAlignment="1" applyProtection="1">
      <alignment horizontal="left" vertical="center" wrapText="1"/>
    </xf>
    <xf numFmtId="0" fontId="31" fillId="2" borderId="17" xfId="0" applyFont="1" applyFill="1" applyBorder="1" applyAlignment="1" applyProtection="1">
      <alignment horizontal="center" vertical="center" textRotation="90"/>
    </xf>
    <xf numFmtId="0" fontId="31" fillId="2" borderId="18" xfId="0" applyFont="1" applyFill="1" applyBorder="1" applyAlignment="1" applyProtection="1">
      <alignment horizontal="center" vertical="center" textRotation="90"/>
    </xf>
    <xf numFmtId="0" fontId="17" fillId="2" borderId="28" xfId="0" applyFont="1" applyFill="1" applyBorder="1" applyAlignment="1" applyProtection="1">
      <alignment horizontal="center" vertical="center"/>
    </xf>
    <xf numFmtId="0" fontId="16" fillId="2" borderId="55" xfId="0" applyFont="1" applyFill="1" applyBorder="1" applyAlignment="1" applyProtection="1">
      <alignment horizontal="center" vertical="center" textRotation="90" wrapText="1"/>
    </xf>
    <xf numFmtId="0" fontId="16" fillId="2" borderId="8" xfId="0" applyFont="1" applyFill="1" applyBorder="1" applyAlignment="1" applyProtection="1">
      <alignment horizontal="center" vertical="center" textRotation="90"/>
    </xf>
    <xf numFmtId="0" fontId="16" fillId="2" borderId="36" xfId="0" applyFont="1" applyFill="1" applyBorder="1" applyAlignment="1" applyProtection="1">
      <alignment horizontal="center" vertical="center" textRotation="90"/>
    </xf>
    <xf numFmtId="0" fontId="16" fillId="2" borderId="57" xfId="0" applyFont="1" applyFill="1" applyBorder="1" applyAlignment="1" applyProtection="1">
      <alignment horizontal="center" vertical="center" textRotation="90"/>
    </xf>
    <xf numFmtId="0" fontId="16" fillId="2" borderId="69" xfId="0" applyFont="1" applyFill="1" applyBorder="1" applyAlignment="1" applyProtection="1">
      <alignment horizontal="center"/>
    </xf>
    <xf numFmtId="0" fontId="16" fillId="2" borderId="64" xfId="0" applyFont="1" applyFill="1" applyBorder="1" applyAlignment="1" applyProtection="1">
      <alignment horizontal="center"/>
    </xf>
    <xf numFmtId="0" fontId="19" fillId="2" borderId="54" xfId="0" applyFont="1" applyFill="1" applyBorder="1" applyAlignment="1" applyProtection="1">
      <alignment horizontal="left" vertical="top" wrapText="1"/>
    </xf>
    <xf numFmtId="0" fontId="19" fillId="2" borderId="56" xfId="0" applyFont="1" applyFill="1" applyBorder="1" applyAlignment="1" applyProtection="1">
      <alignment horizontal="left" vertical="top" wrapText="1"/>
    </xf>
    <xf numFmtId="0" fontId="19" fillId="2" borderId="71" xfId="0" applyFont="1" applyFill="1" applyBorder="1" applyAlignment="1" applyProtection="1">
      <alignment horizontal="left" vertical="top" wrapText="1"/>
    </xf>
    <xf numFmtId="0" fontId="19" fillId="2" borderId="76" xfId="0" applyFont="1" applyFill="1" applyBorder="1" applyAlignment="1" applyProtection="1">
      <alignment horizontal="left" vertical="top" wrapText="1"/>
    </xf>
    <xf numFmtId="0" fontId="16" fillId="2" borderId="56" xfId="0" applyFont="1" applyFill="1" applyBorder="1" applyAlignment="1" applyProtection="1">
      <alignment horizontal="center" vertical="center" textRotation="90" wrapText="1"/>
    </xf>
    <xf numFmtId="0" fontId="16" fillId="2" borderId="64" xfId="0" applyFont="1" applyFill="1" applyBorder="1" applyAlignment="1" applyProtection="1">
      <alignment horizontal="center" vertical="center" textRotation="90" wrapText="1"/>
    </xf>
    <xf numFmtId="0" fontId="16" fillId="2" borderId="76" xfId="0" applyFont="1" applyFill="1" applyBorder="1" applyAlignment="1" applyProtection="1">
      <alignment horizontal="center" vertical="center" textRotation="90" wrapText="1"/>
    </xf>
    <xf numFmtId="0" fontId="16" fillId="2" borderId="42" xfId="0" applyFont="1" applyFill="1" applyBorder="1" applyAlignment="1">
      <alignment horizontal="center" vertical="center" textRotation="90" wrapText="1"/>
    </xf>
    <xf numFmtId="0" fontId="16" fillId="2" borderId="62" xfId="0" applyFont="1" applyFill="1" applyBorder="1" applyAlignment="1">
      <alignment horizontal="center" vertical="center" textRotation="90" wrapText="1"/>
    </xf>
    <xf numFmtId="0" fontId="16" fillId="2" borderId="72" xfId="0" applyFont="1" applyFill="1" applyBorder="1" applyAlignment="1">
      <alignment horizontal="center" vertical="center" textRotation="90" wrapText="1"/>
    </xf>
    <xf numFmtId="3" fontId="0" fillId="2" borderId="24" xfId="0" applyNumberFormat="1" applyFill="1" applyBorder="1" applyAlignment="1">
      <alignment horizontal="center" vertical="center"/>
    </xf>
    <xf numFmtId="0" fontId="42" fillId="2" borderId="4" xfId="4" applyFill="1" applyBorder="1" applyAlignment="1" applyProtection="1">
      <alignment horizontal="center"/>
    </xf>
    <xf numFmtId="0" fontId="40" fillId="2" borderId="4" xfId="0" applyFont="1" applyFill="1" applyBorder="1" applyAlignment="1" applyProtection="1">
      <alignment horizontal="center"/>
      <protection locked="0"/>
    </xf>
    <xf numFmtId="0" fontId="42" fillId="2" borderId="0" xfId="4" applyFont="1" applyFill="1" applyBorder="1" applyAlignment="1" applyProtection="1">
      <alignment horizontal="center" vertical="top"/>
    </xf>
    <xf numFmtId="0" fontId="17" fillId="2" borderId="46" xfId="4" applyFont="1" applyFill="1" applyBorder="1" applyAlignment="1" applyProtection="1">
      <alignment horizontal="center" vertical="center"/>
    </xf>
    <xf numFmtId="3" fontId="0" fillId="2" borderId="23" xfId="0" applyNumberFormat="1" applyFill="1" applyBorder="1" applyAlignment="1">
      <alignment horizontal="center" vertical="center"/>
    </xf>
    <xf numFmtId="3" fontId="0" fillId="2" borderId="5" xfId="0" applyNumberFormat="1" applyFill="1" applyBorder="1" applyAlignment="1" applyProtection="1">
      <alignment horizontal="center" vertical="center"/>
      <protection locked="0"/>
    </xf>
    <xf numFmtId="3" fontId="0" fillId="2" borderId="3" xfId="0" applyNumberFormat="1" applyFill="1" applyBorder="1" applyAlignment="1" applyProtection="1">
      <alignment horizontal="center" vertical="center"/>
      <protection locked="0"/>
    </xf>
    <xf numFmtId="0" fontId="17" fillId="2" borderId="30" xfId="0" applyFont="1" applyFill="1" applyBorder="1" applyAlignment="1" applyProtection="1">
      <alignment horizontal="center" vertical="center"/>
    </xf>
    <xf numFmtId="0" fontId="25" fillId="2" borderId="24" xfId="0" applyFont="1" applyFill="1" applyBorder="1" applyAlignment="1">
      <alignment horizontal="center" vertical="center"/>
    </xf>
    <xf numFmtId="3" fontId="0" fillId="2" borderId="25" xfId="0" applyNumberFormat="1" applyFill="1" applyBorder="1" applyAlignment="1" applyProtection="1">
      <alignment horizontal="center" vertical="center"/>
      <protection locked="0"/>
    </xf>
    <xf numFmtId="3" fontId="0" fillId="2" borderId="21" xfId="0" applyNumberForma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17" fillId="2" borderId="14" xfId="4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6" fillId="2" borderId="17" xfId="4" applyFont="1" applyFill="1" applyBorder="1" applyAlignment="1" applyProtection="1">
      <alignment horizontal="left" vertical="center" wrapText="1"/>
    </xf>
    <xf numFmtId="3" fontId="16" fillId="2" borderId="17" xfId="4" applyNumberFormat="1" applyFont="1" applyFill="1" applyBorder="1" applyAlignment="1" applyProtection="1">
      <alignment horizontal="center" vertical="center" wrapText="1"/>
      <protection locked="0"/>
    </xf>
    <xf numFmtId="3" fontId="16" fillId="2" borderId="5" xfId="4" applyNumberFormat="1" applyFont="1" applyFill="1" applyBorder="1" applyAlignment="1" applyProtection="1">
      <alignment horizontal="center" vertical="center" wrapText="1"/>
      <protection locked="0"/>
    </xf>
    <xf numFmtId="3" fontId="16" fillId="2" borderId="60" xfId="4" applyNumberFormat="1" applyFont="1" applyFill="1" applyBorder="1" applyAlignment="1" applyProtection="1">
      <alignment horizontal="center" vertical="center" wrapText="1"/>
      <protection locked="0"/>
    </xf>
    <xf numFmtId="3" fontId="16" fillId="2" borderId="41" xfId="4" applyNumberFormat="1" applyFont="1" applyFill="1" applyBorder="1" applyAlignment="1" applyProtection="1">
      <alignment horizontal="center" vertical="center" wrapText="1"/>
      <protection locked="0"/>
    </xf>
    <xf numFmtId="3" fontId="16" fillId="2" borderId="13" xfId="4" applyNumberFormat="1" applyFont="1" applyFill="1" applyBorder="1" applyAlignment="1" applyProtection="1">
      <alignment horizontal="center" vertical="center" wrapText="1"/>
      <protection locked="0"/>
    </xf>
    <xf numFmtId="3" fontId="16" fillId="2" borderId="49" xfId="4" applyNumberFormat="1" applyFont="1" applyFill="1" applyBorder="1" applyAlignment="1" applyProtection="1">
      <alignment horizontal="center" vertical="center" wrapText="1"/>
      <protection locked="0"/>
    </xf>
    <xf numFmtId="3" fontId="16" fillId="2" borderId="6" xfId="4" applyNumberFormat="1" applyFont="1" applyFill="1" applyBorder="1" applyAlignment="1" applyProtection="1">
      <alignment horizontal="center" vertical="center" wrapText="1"/>
      <protection locked="0"/>
    </xf>
    <xf numFmtId="3" fontId="16" fillId="2" borderId="77" xfId="4" applyNumberFormat="1" applyFont="1" applyFill="1" applyBorder="1" applyAlignment="1" applyProtection="1">
      <alignment horizontal="center" vertical="center" wrapText="1"/>
      <protection locked="0"/>
    </xf>
    <xf numFmtId="0" fontId="17" fillId="2" borderId="53" xfId="4" applyFont="1" applyFill="1" applyBorder="1" applyAlignment="1" applyProtection="1">
      <alignment horizontal="center" vertical="center" wrapText="1"/>
    </xf>
    <xf numFmtId="0" fontId="17" fillId="2" borderId="29" xfId="4" applyFont="1" applyFill="1" applyBorder="1" applyAlignment="1" applyProtection="1">
      <alignment horizontal="center" vertical="center" wrapText="1"/>
    </xf>
    <xf numFmtId="0" fontId="17" fillId="2" borderId="22" xfId="4" applyFont="1" applyFill="1" applyBorder="1" applyAlignment="1" applyProtection="1">
      <alignment horizontal="center" vertical="center" wrapText="1"/>
    </xf>
    <xf numFmtId="0" fontId="17" fillId="2" borderId="23" xfId="4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left" vertical="center" wrapText="1"/>
    </xf>
    <xf numFmtId="0" fontId="0" fillId="2" borderId="9" xfId="0" applyFill="1" applyBorder="1" applyAlignment="1" applyProtection="1">
      <alignment horizontal="left" vertical="center" wrapText="1"/>
    </xf>
    <xf numFmtId="0" fontId="0" fillId="2" borderId="36" xfId="0" applyFill="1" applyBorder="1" applyAlignment="1" applyProtection="1">
      <alignment horizontal="left" vertical="center" wrapText="1"/>
    </xf>
    <xf numFmtId="0" fontId="0" fillId="2" borderId="65" xfId="0" applyFill="1" applyBorder="1" applyAlignment="1" applyProtection="1">
      <alignment horizontal="left" vertical="center" wrapText="1"/>
    </xf>
    <xf numFmtId="0" fontId="0" fillId="2" borderId="57" xfId="0" applyFill="1" applyBorder="1" applyAlignment="1" applyProtection="1">
      <alignment horizontal="left" vertical="center" wrapText="1"/>
    </xf>
    <xf numFmtId="0" fontId="37" fillId="2" borderId="39" xfId="4" applyFont="1" applyFill="1" applyBorder="1" applyAlignment="1" applyProtection="1">
      <alignment horizontal="center" vertical="center" wrapText="1"/>
    </xf>
    <xf numFmtId="0" fontId="37" fillId="2" borderId="76" xfId="4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3" fontId="16" fillId="2" borderId="56" xfId="4" applyNumberFormat="1" applyFont="1" applyFill="1" applyBorder="1" applyAlignment="1" applyProtection="1">
      <alignment horizontal="center" vertical="center" wrapText="1"/>
      <protection locked="0"/>
    </xf>
    <xf numFmtId="3" fontId="16" fillId="2" borderId="64" xfId="4" applyNumberFormat="1" applyFont="1" applyFill="1" applyBorder="1" applyAlignment="1" applyProtection="1">
      <alignment horizontal="center" vertical="center" wrapText="1"/>
      <protection locked="0"/>
    </xf>
    <xf numFmtId="3" fontId="16" fillId="2" borderId="76" xfId="4" applyNumberFormat="1" applyFont="1" applyFill="1" applyBorder="1" applyAlignment="1" applyProtection="1">
      <alignment horizontal="center" vertical="center" wrapText="1"/>
      <protection locked="0"/>
    </xf>
    <xf numFmtId="3" fontId="16" fillId="2" borderId="55" xfId="4" applyNumberFormat="1" applyFont="1" applyFill="1" applyBorder="1" applyAlignment="1" applyProtection="1">
      <alignment horizontal="center" vertical="center" wrapText="1"/>
      <protection locked="0"/>
    </xf>
    <xf numFmtId="3" fontId="16" fillId="2" borderId="62" xfId="4" applyNumberFormat="1" applyFont="1" applyFill="1" applyBorder="1" applyAlignment="1" applyProtection="1">
      <alignment horizontal="center" vertical="center" wrapText="1"/>
      <protection locked="0"/>
    </xf>
    <xf numFmtId="3" fontId="16" fillId="2" borderId="72" xfId="4" applyNumberFormat="1" applyFont="1" applyFill="1" applyBorder="1" applyAlignment="1" applyProtection="1">
      <alignment horizontal="center" vertical="center" wrapText="1"/>
      <protection locked="0"/>
    </xf>
    <xf numFmtId="3" fontId="0" fillId="2" borderId="54" xfId="0" applyNumberFormat="1" applyFill="1" applyBorder="1" applyAlignment="1" applyProtection="1">
      <alignment horizontal="center" vertical="center" wrapText="1"/>
      <protection locked="0"/>
    </xf>
    <xf numFmtId="3" fontId="0" fillId="2" borderId="69" xfId="0" applyNumberFormat="1" applyFill="1" applyBorder="1" applyAlignment="1" applyProtection="1">
      <alignment horizontal="center" vertical="center" wrapText="1"/>
      <protection locked="0"/>
    </xf>
    <xf numFmtId="3" fontId="0" fillId="2" borderId="71" xfId="0" applyNumberFormat="1" applyFill="1" applyBorder="1" applyAlignment="1" applyProtection="1">
      <alignment horizontal="center" vertical="center" wrapText="1"/>
      <protection locked="0"/>
    </xf>
    <xf numFmtId="0" fontId="38" fillId="2" borderId="42" xfId="4" applyFont="1" applyFill="1" applyBorder="1" applyAlignment="1" applyProtection="1">
      <alignment horizontal="center" vertical="center" wrapText="1"/>
    </xf>
    <xf numFmtId="0" fontId="38" fillId="2" borderId="72" xfId="4" applyFont="1" applyFill="1" applyBorder="1" applyAlignment="1" applyProtection="1">
      <alignment horizontal="center" vertical="center" wrapText="1"/>
    </xf>
    <xf numFmtId="0" fontId="17" fillId="2" borderId="31" xfId="4" applyFont="1" applyFill="1" applyBorder="1" applyAlignment="1" applyProtection="1">
      <alignment horizontal="center" vertical="center" wrapText="1"/>
    </xf>
    <xf numFmtId="0" fontId="17" fillId="2" borderId="37" xfId="4" applyFont="1" applyFill="1" applyBorder="1" applyAlignment="1" applyProtection="1">
      <alignment horizontal="center" vertical="center" wrapText="1"/>
    </xf>
    <xf numFmtId="0" fontId="17" fillId="2" borderId="30" xfId="4" applyFont="1" applyFill="1" applyBorder="1" applyAlignment="1" applyProtection="1">
      <alignment horizontal="center" vertical="center" wrapText="1"/>
    </xf>
    <xf numFmtId="0" fontId="16" fillId="2" borderId="6" xfId="4" applyFont="1" applyFill="1" applyBorder="1" applyAlignment="1" applyProtection="1">
      <alignment horizontal="center" vertical="center" wrapText="1"/>
    </xf>
    <xf numFmtId="0" fontId="16" fillId="2" borderId="77" xfId="4" applyFont="1" applyFill="1" applyBorder="1" applyAlignment="1" applyProtection="1">
      <alignment horizontal="center" vertical="center" wrapText="1"/>
    </xf>
    <xf numFmtId="0" fontId="16" fillId="2" borderId="9" xfId="4" applyFont="1" applyFill="1" applyBorder="1" applyAlignment="1" applyProtection="1">
      <alignment horizontal="center" vertical="center" wrapText="1"/>
    </xf>
    <xf numFmtId="0" fontId="16" fillId="2" borderId="48" xfId="4" applyFont="1" applyFill="1" applyBorder="1" applyAlignment="1" applyProtection="1">
      <alignment horizontal="center" vertical="center" wrapText="1"/>
    </xf>
    <xf numFmtId="0" fontId="16" fillId="2" borderId="65" xfId="4" applyFont="1" applyFill="1" applyBorder="1" applyAlignment="1" applyProtection="1">
      <alignment horizontal="center" vertical="center" wrapText="1"/>
    </xf>
    <xf numFmtId="0" fontId="16" fillId="2" borderId="78" xfId="4" applyFont="1" applyFill="1" applyBorder="1" applyAlignment="1" applyProtection="1">
      <alignment horizontal="center" vertical="center" wrapText="1"/>
    </xf>
    <xf numFmtId="0" fontId="16" fillId="2" borderId="53" xfId="4" applyFont="1" applyFill="1" applyBorder="1" applyAlignment="1" applyProtection="1">
      <alignment horizontal="center" vertical="center" textRotation="90" wrapText="1"/>
    </xf>
    <xf numFmtId="0" fontId="16" fillId="2" borderId="37" xfId="4" applyFont="1" applyFill="1" applyBorder="1" applyAlignment="1" applyProtection="1">
      <alignment horizontal="center" vertical="center" textRotation="90" wrapText="1"/>
    </xf>
    <xf numFmtId="0" fontId="16" fillId="2" borderId="30" xfId="4" applyFont="1" applyFill="1" applyBorder="1" applyAlignment="1" applyProtection="1">
      <alignment horizontal="center" vertical="center" textRotation="90" wrapText="1"/>
    </xf>
    <xf numFmtId="0" fontId="19" fillId="2" borderId="14" xfId="0" applyFont="1" applyFill="1" applyBorder="1" applyAlignment="1" applyProtection="1">
      <alignment vertical="center" wrapText="1"/>
    </xf>
    <xf numFmtId="0" fontId="0" fillId="2" borderId="16" xfId="0" applyFill="1" applyBorder="1" applyAlignment="1">
      <alignment vertical="center" wrapText="1"/>
    </xf>
    <xf numFmtId="0" fontId="16" fillId="2" borderId="60" xfId="4" applyFont="1" applyFill="1" applyBorder="1" applyAlignment="1" applyProtection="1">
      <alignment horizontal="left" vertical="center" wrapText="1"/>
    </xf>
    <xf numFmtId="0" fontId="16" fillId="2" borderId="67" xfId="4" applyFont="1" applyFill="1" applyBorder="1" applyAlignment="1" applyProtection="1">
      <alignment horizontal="left" vertical="center" wrapText="1"/>
    </xf>
    <xf numFmtId="0" fontId="16" fillId="2" borderId="13" xfId="4" applyFont="1" applyFill="1" applyBorder="1" applyAlignment="1" applyProtection="1">
      <alignment horizontal="left" vertical="center" wrapText="1"/>
    </xf>
    <xf numFmtId="0" fontId="16" fillId="2" borderId="10" xfId="4" applyFont="1" applyFill="1" applyBorder="1" applyAlignment="1" applyProtection="1">
      <alignment horizontal="left" vertical="center" wrapText="1"/>
    </xf>
    <xf numFmtId="3" fontId="0" fillId="2" borderId="17" xfId="0" applyNumberFormat="1" applyFill="1" applyBorder="1" applyAlignment="1" applyProtection="1">
      <alignment horizontal="center" vertical="center" wrapText="1"/>
      <protection locked="0"/>
    </xf>
    <xf numFmtId="3" fontId="0" fillId="2" borderId="5" xfId="0" applyNumberFormat="1" applyFill="1" applyBorder="1" applyAlignment="1" applyProtection="1">
      <alignment horizontal="center" vertical="center" wrapText="1"/>
      <protection locked="0"/>
    </xf>
    <xf numFmtId="0" fontId="16" fillId="2" borderId="9" xfId="4" applyFont="1" applyFill="1" applyBorder="1" applyAlignment="1" applyProtection="1">
      <alignment horizontal="left" vertical="center" wrapText="1"/>
    </xf>
    <xf numFmtId="0" fontId="16" fillId="2" borderId="36" xfId="4" applyFont="1" applyFill="1" applyBorder="1" applyAlignment="1" applyProtection="1">
      <alignment horizontal="left" vertical="center" wrapText="1"/>
    </xf>
    <xf numFmtId="0" fontId="16" fillId="2" borderId="65" xfId="4" applyFont="1" applyFill="1" applyBorder="1" applyAlignment="1" applyProtection="1">
      <alignment horizontal="left" vertical="center" wrapText="1"/>
    </xf>
    <xf numFmtId="0" fontId="16" fillId="2" borderId="57" xfId="4" applyFont="1" applyFill="1" applyBorder="1" applyAlignment="1" applyProtection="1">
      <alignment horizontal="left" vertical="center" wrapText="1"/>
    </xf>
    <xf numFmtId="3" fontId="16" fillId="2" borderId="43" xfId="4" applyNumberFormat="1" applyFont="1" applyFill="1" applyBorder="1" applyAlignment="1" applyProtection="1">
      <alignment horizontal="center" vertical="center" wrapText="1"/>
      <protection locked="0"/>
    </xf>
    <xf numFmtId="3" fontId="16" fillId="2" borderId="67" xfId="4" applyNumberFormat="1" applyFont="1" applyFill="1" applyBorder="1" applyAlignment="1" applyProtection="1">
      <alignment horizontal="center" vertical="center" wrapText="1"/>
      <protection locked="0"/>
    </xf>
    <xf numFmtId="3" fontId="16" fillId="2" borderId="63" xfId="4" applyNumberFormat="1" applyFont="1" applyFill="1" applyBorder="1" applyAlignment="1" applyProtection="1">
      <alignment horizontal="center" vertical="center" wrapText="1"/>
      <protection locked="0"/>
    </xf>
    <xf numFmtId="3" fontId="16" fillId="2" borderId="36" xfId="4" applyNumberFormat="1" applyFont="1" applyFill="1" applyBorder="1" applyAlignment="1" applyProtection="1">
      <alignment horizontal="center" vertical="center" wrapText="1"/>
      <protection locked="0"/>
    </xf>
    <xf numFmtId="3" fontId="16" fillId="2" borderId="75" xfId="4" applyNumberFormat="1" applyFont="1" applyFill="1" applyBorder="1" applyAlignment="1" applyProtection="1">
      <alignment horizontal="center" vertical="center" wrapText="1"/>
      <protection locked="0"/>
    </xf>
    <xf numFmtId="3" fontId="16" fillId="2" borderId="57" xfId="4" applyNumberFormat="1" applyFont="1" applyFill="1" applyBorder="1" applyAlignment="1" applyProtection="1">
      <alignment horizontal="center" vertical="center" wrapText="1"/>
      <protection locked="0"/>
    </xf>
    <xf numFmtId="3" fontId="16" fillId="2" borderId="9" xfId="4" applyNumberFormat="1" applyFont="1" applyFill="1" applyBorder="1" applyAlignment="1" applyProtection="1">
      <alignment horizontal="center" vertical="center" wrapText="1"/>
      <protection locked="0"/>
    </xf>
    <xf numFmtId="3" fontId="16" fillId="2" borderId="48" xfId="4" applyNumberFormat="1" applyFont="1" applyFill="1" applyBorder="1" applyAlignment="1" applyProtection="1">
      <alignment horizontal="center" vertical="center" wrapText="1"/>
      <protection locked="0"/>
    </xf>
    <xf numFmtId="3" fontId="16" fillId="2" borderId="65" xfId="4" applyNumberFormat="1" applyFont="1" applyFill="1" applyBorder="1" applyAlignment="1" applyProtection="1">
      <alignment horizontal="center" vertical="center" wrapText="1"/>
      <protection locked="0"/>
    </xf>
    <xf numFmtId="3" fontId="16" fillId="2" borderId="78" xfId="4" applyNumberFormat="1" applyFont="1" applyFill="1" applyBorder="1" applyAlignment="1" applyProtection="1">
      <alignment horizontal="center" vertical="center" wrapText="1"/>
      <protection locked="0"/>
    </xf>
    <xf numFmtId="3" fontId="16" fillId="2" borderId="3" xfId="4" applyNumberFormat="1" applyFont="1" applyFill="1" applyBorder="1" applyAlignment="1" applyProtection="1">
      <alignment horizontal="center" vertical="center" wrapText="1"/>
      <protection locked="0"/>
    </xf>
    <xf numFmtId="3" fontId="16" fillId="2" borderId="51" xfId="4" applyNumberFormat="1" applyFont="1" applyFill="1" applyBorder="1" applyAlignment="1" applyProtection="1">
      <alignment horizontal="center" vertical="center" wrapText="1"/>
      <protection locked="0"/>
    </xf>
    <xf numFmtId="3" fontId="16" fillId="2" borderId="10" xfId="4" applyNumberFormat="1" applyFont="1" applyFill="1" applyBorder="1" applyAlignment="1" applyProtection="1">
      <alignment horizontal="center" vertical="center" wrapText="1"/>
      <protection locked="0"/>
    </xf>
    <xf numFmtId="0" fontId="19" fillId="2" borderId="20" xfId="0" applyFont="1" applyFill="1" applyBorder="1" applyAlignment="1" applyProtection="1">
      <alignment horizontal="left" vertical="center"/>
    </xf>
    <xf numFmtId="0" fontId="19" fillId="2" borderId="21" xfId="0" applyFont="1" applyFill="1" applyBorder="1" applyAlignment="1" applyProtection="1">
      <alignment horizontal="left" vertical="center"/>
    </xf>
    <xf numFmtId="0" fontId="1" fillId="2" borderId="36" xfId="0" applyFont="1" applyFill="1" applyBorder="1" applyAlignment="1">
      <alignment horizontal="left" vertical="top" wrapText="1"/>
    </xf>
    <xf numFmtId="0" fontId="1" fillId="2" borderId="65" xfId="0" applyFont="1" applyFill="1" applyBorder="1" applyAlignment="1">
      <alignment horizontal="left" vertical="top" wrapText="1"/>
    </xf>
    <xf numFmtId="0" fontId="1" fillId="2" borderId="57" xfId="0" applyFont="1" applyFill="1" applyBorder="1" applyAlignment="1">
      <alignment horizontal="left" vertical="top" wrapText="1"/>
    </xf>
    <xf numFmtId="0" fontId="17" fillId="2" borderId="24" xfId="4" applyFont="1" applyFill="1" applyBorder="1" applyAlignment="1" applyProtection="1">
      <alignment horizontal="center" vertical="center" wrapText="1"/>
    </xf>
    <xf numFmtId="0" fontId="16" fillId="2" borderId="74" xfId="4" applyFont="1" applyFill="1" applyBorder="1" applyAlignment="1" applyProtection="1">
      <alignment horizontal="center" vertical="center" wrapText="1"/>
    </xf>
    <xf numFmtId="0" fontId="16" fillId="2" borderId="8" xfId="4" applyFont="1" applyFill="1" applyBorder="1" applyAlignment="1" applyProtection="1">
      <alignment horizontal="center" vertical="center" wrapText="1"/>
    </xf>
    <xf numFmtId="0" fontId="16" fillId="2" borderId="63" xfId="4" applyFont="1" applyFill="1" applyBorder="1" applyAlignment="1" applyProtection="1">
      <alignment horizontal="center" vertical="center" wrapText="1"/>
    </xf>
    <xf numFmtId="0" fontId="16" fillId="2" borderId="36" xfId="4" applyFont="1" applyFill="1" applyBorder="1" applyAlignment="1" applyProtection="1">
      <alignment horizontal="center" vertical="center" wrapText="1"/>
    </xf>
    <xf numFmtId="0" fontId="16" fillId="2" borderId="75" xfId="4" applyFont="1" applyFill="1" applyBorder="1" applyAlignment="1" applyProtection="1">
      <alignment horizontal="center" vertical="center" wrapText="1"/>
    </xf>
    <xf numFmtId="0" fontId="16" fillId="2" borderId="57" xfId="4" applyFont="1" applyFill="1" applyBorder="1" applyAlignment="1" applyProtection="1">
      <alignment horizontal="center" vertical="center" wrapText="1"/>
    </xf>
    <xf numFmtId="0" fontId="16" fillId="2" borderId="6" xfId="4" applyFont="1" applyFill="1" applyBorder="1" applyAlignment="1" applyProtection="1">
      <alignment horizontal="left" vertical="center" wrapText="1"/>
    </xf>
    <xf numFmtId="0" fontId="16" fillId="2" borderId="8" xfId="4" applyFont="1" applyFill="1" applyBorder="1" applyAlignment="1" applyProtection="1">
      <alignment horizontal="left" vertical="center" wrapText="1"/>
    </xf>
    <xf numFmtId="3" fontId="0" fillId="2" borderId="3" xfId="0" applyNumberFormat="1" applyFill="1" applyBorder="1" applyAlignment="1" applyProtection="1">
      <alignment horizontal="center" vertical="center" wrapText="1"/>
      <protection locked="0"/>
    </xf>
    <xf numFmtId="3" fontId="16" fillId="2" borderId="74" xfId="4" applyNumberFormat="1" applyFont="1" applyFill="1" applyBorder="1" applyAlignment="1" applyProtection="1">
      <alignment horizontal="center" vertical="center" wrapText="1"/>
      <protection locked="0"/>
    </xf>
    <xf numFmtId="3" fontId="16" fillId="2" borderId="8" xfId="4" applyNumberFormat="1" applyFont="1" applyFill="1" applyBorder="1" applyAlignment="1" applyProtection="1">
      <alignment horizontal="center" vertical="center" wrapText="1"/>
      <protection locked="0"/>
    </xf>
    <xf numFmtId="0" fontId="19" fillId="2" borderId="9" xfId="4" applyFont="1" applyFill="1" applyBorder="1" applyAlignment="1" applyProtection="1">
      <alignment horizontal="left" vertical="center" wrapText="1"/>
    </xf>
    <xf numFmtId="0" fontId="19" fillId="2" borderId="36" xfId="4" applyFont="1" applyFill="1" applyBorder="1" applyAlignment="1" applyProtection="1">
      <alignment horizontal="left" vertical="center" wrapText="1"/>
    </xf>
    <xf numFmtId="0" fontId="19" fillId="2" borderId="65" xfId="4" applyFont="1" applyFill="1" applyBorder="1" applyAlignment="1" applyProtection="1">
      <alignment horizontal="left" vertical="center" wrapText="1"/>
    </xf>
    <xf numFmtId="0" fontId="19" fillId="2" borderId="57" xfId="4" applyFont="1" applyFill="1" applyBorder="1" applyAlignment="1" applyProtection="1">
      <alignment horizontal="left" vertical="center" wrapText="1"/>
    </xf>
    <xf numFmtId="0" fontId="19" fillId="2" borderId="22" xfId="0" applyFont="1" applyFill="1" applyBorder="1" applyAlignment="1" applyProtection="1">
      <alignment vertical="center" wrapText="1"/>
    </xf>
    <xf numFmtId="0" fontId="0" fillId="2" borderId="68" xfId="0" applyFill="1" applyBorder="1" applyAlignment="1">
      <alignment vertical="center" wrapText="1"/>
    </xf>
    <xf numFmtId="0" fontId="19" fillId="2" borderId="6" xfId="4" applyFont="1" applyFill="1" applyBorder="1" applyAlignment="1" applyProtection="1">
      <alignment horizontal="left" vertical="center" wrapText="1"/>
    </xf>
    <xf numFmtId="0" fontId="19" fillId="2" borderId="8" xfId="4" applyFont="1" applyFill="1" applyBorder="1" applyAlignment="1" applyProtection="1">
      <alignment horizontal="left" vertical="center" wrapText="1"/>
    </xf>
    <xf numFmtId="0" fontId="21" fillId="2" borderId="1" xfId="4" applyFont="1" applyFill="1" applyBorder="1" applyAlignment="1" applyProtection="1">
      <alignment horizontal="center" vertical="center" wrapText="1"/>
    </xf>
    <xf numFmtId="0" fontId="19" fillId="2" borderId="6" xfId="4" applyFont="1" applyFill="1" applyBorder="1" applyAlignment="1" applyProtection="1">
      <alignment horizontal="left" vertical="top" wrapText="1"/>
    </xf>
    <xf numFmtId="0" fontId="19" fillId="2" borderId="8" xfId="4" applyFont="1" applyFill="1" applyBorder="1" applyAlignment="1" applyProtection="1">
      <alignment horizontal="left" vertical="top" wrapText="1"/>
    </xf>
    <xf numFmtId="0" fontId="17" fillId="2" borderId="42" xfId="4" applyFont="1" applyFill="1" applyBorder="1" applyAlignment="1" applyProtection="1">
      <alignment horizontal="center" vertical="center" wrapText="1"/>
    </xf>
    <xf numFmtId="0" fontId="17" fillId="2" borderId="72" xfId="4" applyFont="1" applyFill="1" applyBorder="1" applyAlignment="1" applyProtection="1">
      <alignment horizontal="center" vertical="center" wrapText="1"/>
    </xf>
    <xf numFmtId="0" fontId="0" fillId="2" borderId="54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17" fillId="2" borderId="53" xfId="4" applyFont="1" applyFill="1" applyBorder="1" applyAlignment="1" applyProtection="1">
      <alignment horizontal="center" vertical="center" textRotation="87" wrapText="1"/>
    </xf>
    <xf numFmtId="0" fontId="17" fillId="2" borderId="37" xfId="4" applyFont="1" applyFill="1" applyBorder="1" applyAlignment="1" applyProtection="1">
      <alignment horizontal="center" vertical="center" textRotation="87" wrapText="1"/>
    </xf>
    <xf numFmtId="0" fontId="17" fillId="2" borderId="30" xfId="4" applyFont="1" applyFill="1" applyBorder="1" applyAlignment="1" applyProtection="1">
      <alignment horizontal="center" vertical="center" textRotation="87" wrapText="1"/>
    </xf>
    <xf numFmtId="0" fontId="19" fillId="2" borderId="9" xfId="4" applyFont="1" applyFill="1" applyBorder="1" applyAlignment="1" applyProtection="1">
      <alignment horizontal="left" vertical="top" wrapText="1"/>
    </xf>
    <xf numFmtId="0" fontId="19" fillId="2" borderId="36" xfId="4" applyFont="1" applyFill="1" applyBorder="1" applyAlignment="1" applyProtection="1">
      <alignment horizontal="left" vertical="top" wrapText="1"/>
    </xf>
    <xf numFmtId="0" fontId="19" fillId="2" borderId="65" xfId="4" applyFont="1" applyFill="1" applyBorder="1" applyAlignment="1" applyProtection="1">
      <alignment horizontal="left" vertical="top" wrapText="1"/>
    </xf>
    <xf numFmtId="0" fontId="19" fillId="2" borderId="57" xfId="4" applyFont="1" applyFill="1" applyBorder="1" applyAlignment="1" applyProtection="1">
      <alignment horizontal="left" vertical="top" wrapText="1"/>
    </xf>
    <xf numFmtId="0" fontId="17" fillId="2" borderId="25" xfId="4" applyFont="1" applyFill="1" applyBorder="1" applyAlignment="1" applyProtection="1">
      <alignment horizontal="center" vertical="center" wrapText="1"/>
    </xf>
    <xf numFmtId="0" fontId="17" fillId="2" borderId="21" xfId="4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top"/>
      <protection locked="0"/>
    </xf>
    <xf numFmtId="0" fontId="17" fillId="2" borderId="46" xfId="0" applyFont="1" applyFill="1" applyBorder="1" applyAlignment="1" applyProtection="1">
      <alignment horizontal="center" vertical="top"/>
      <protection locked="0"/>
    </xf>
    <xf numFmtId="0" fontId="31" fillId="2" borderId="59" xfId="0" applyFont="1" applyFill="1" applyBorder="1" applyAlignment="1" applyProtection="1">
      <alignment horizontal="left" vertical="center" wrapText="1"/>
    </xf>
    <xf numFmtId="0" fontId="31" fillId="2" borderId="16" xfId="0" applyFont="1" applyFill="1" applyBorder="1" applyAlignment="1" applyProtection="1">
      <alignment horizontal="center" vertical="center"/>
    </xf>
    <xf numFmtId="3" fontId="19" fillId="2" borderId="14" xfId="0" applyNumberFormat="1" applyFont="1" applyFill="1" applyBorder="1" applyAlignment="1" applyProtection="1">
      <alignment horizontal="center" vertical="center"/>
    </xf>
    <xf numFmtId="3" fontId="19" fillId="2" borderId="16" xfId="0" applyNumberFormat="1" applyFont="1" applyFill="1" applyBorder="1" applyAlignment="1" applyProtection="1">
      <alignment horizontal="center" vertical="center"/>
    </xf>
    <xf numFmtId="0" fontId="34" fillId="2" borderId="14" xfId="0" applyFont="1" applyFill="1" applyBorder="1" applyAlignment="1" applyProtection="1">
      <alignment horizontal="left" vertical="center" wrapText="1"/>
    </xf>
    <xf numFmtId="0" fontId="34" fillId="2" borderId="15" xfId="0" applyFont="1" applyFill="1" applyBorder="1" applyAlignment="1" applyProtection="1">
      <alignment horizontal="left" vertical="center" wrapText="1"/>
    </xf>
    <xf numFmtId="0" fontId="34" fillId="2" borderId="16" xfId="0" applyFont="1" applyFill="1" applyBorder="1" applyAlignment="1" applyProtection="1">
      <alignment horizontal="left" vertical="center" wrapText="1"/>
    </xf>
    <xf numFmtId="3" fontId="16" fillId="2" borderId="61" xfId="0" applyNumberFormat="1" applyFont="1" applyFill="1" applyBorder="1" applyAlignment="1" applyProtection="1">
      <alignment horizontal="center" vertical="center"/>
      <protection locked="0"/>
    </xf>
    <xf numFmtId="3" fontId="16" fillId="2" borderId="80" xfId="0" applyNumberFormat="1" applyFont="1" applyFill="1" applyBorder="1" applyAlignment="1" applyProtection="1">
      <alignment horizontal="center" vertical="center"/>
      <protection locked="0"/>
    </xf>
    <xf numFmtId="3" fontId="16" fillId="2" borderId="58" xfId="0" applyNumberFormat="1" applyFont="1" applyFill="1" applyBorder="1" applyAlignment="1" applyProtection="1">
      <alignment horizontal="center" vertical="center"/>
      <protection locked="0"/>
    </xf>
    <xf numFmtId="3" fontId="16" fillId="2" borderId="47" xfId="0" applyNumberFormat="1" applyFont="1" applyFill="1" applyBorder="1" applyAlignment="1" applyProtection="1">
      <alignment horizontal="center" vertical="center"/>
      <protection locked="0"/>
    </xf>
    <xf numFmtId="0" fontId="17" fillId="2" borderId="61" xfId="0" applyFont="1" applyFill="1" applyBorder="1" applyAlignment="1" applyProtection="1">
      <alignment horizontal="left" vertical="center" wrapText="1"/>
    </xf>
    <xf numFmtId="0" fontId="17" fillId="2" borderId="79" xfId="0" applyFont="1" applyFill="1" applyBorder="1" applyAlignment="1" applyProtection="1">
      <alignment horizontal="left" vertical="center" wrapText="1"/>
    </xf>
    <xf numFmtId="0" fontId="17" fillId="2" borderId="80" xfId="0" applyFont="1" applyFill="1" applyBorder="1" applyAlignment="1" applyProtection="1">
      <alignment horizontal="left" vertical="center" wrapText="1"/>
    </xf>
    <xf numFmtId="0" fontId="31" fillId="2" borderId="58" xfId="0" applyFont="1" applyFill="1" applyBorder="1" applyAlignment="1" applyProtection="1">
      <alignment horizontal="left" vertical="center" wrapText="1"/>
    </xf>
    <xf numFmtId="0" fontId="31" fillId="2" borderId="73" xfId="0" applyFont="1" applyFill="1" applyBorder="1" applyAlignment="1" applyProtection="1">
      <alignment horizontal="left" vertical="center" wrapText="1"/>
    </xf>
    <xf numFmtId="0" fontId="31" fillId="2" borderId="47" xfId="0" applyFont="1" applyFill="1" applyBorder="1" applyAlignment="1" applyProtection="1">
      <alignment horizontal="left" vertical="center" wrapText="1"/>
    </xf>
    <xf numFmtId="0" fontId="31" fillId="2" borderId="34" xfId="0" applyFont="1" applyFill="1" applyBorder="1" applyAlignment="1" applyProtection="1">
      <alignment horizontal="left" vertical="center" wrapText="1"/>
    </xf>
    <xf numFmtId="0" fontId="31" fillId="2" borderId="80" xfId="0" applyFont="1" applyFill="1" applyBorder="1" applyAlignment="1" applyProtection="1">
      <alignment horizontal="left" vertical="center" wrapText="1"/>
    </xf>
    <xf numFmtId="0" fontId="17" fillId="2" borderId="17" xfId="0" applyFont="1" applyFill="1" applyBorder="1" applyAlignment="1" applyProtection="1">
      <alignment horizontal="left" vertical="center" wrapText="1"/>
    </xf>
    <xf numFmtId="0" fontId="17" fillId="2" borderId="18" xfId="0" applyFont="1" applyFill="1" applyBorder="1" applyAlignment="1" applyProtection="1">
      <alignment horizontal="left" vertical="center" wrapText="1"/>
    </xf>
    <xf numFmtId="0" fontId="17" fillId="2" borderId="2" xfId="0" applyFont="1" applyFill="1" applyBorder="1" applyAlignment="1" applyProtection="1">
      <alignment horizontal="left" vertical="center" wrapText="1"/>
    </xf>
    <xf numFmtId="0" fontId="19" fillId="2" borderId="14" xfId="0" applyFont="1" applyFill="1" applyBorder="1" applyAlignment="1" applyProtection="1">
      <alignment horizontal="left" vertical="top"/>
    </xf>
    <xf numFmtId="0" fontId="19" fillId="2" borderId="15" xfId="0" applyFont="1" applyFill="1" applyBorder="1" applyAlignment="1" applyProtection="1">
      <alignment horizontal="left" vertical="top"/>
    </xf>
    <xf numFmtId="0" fontId="19" fillId="2" borderId="16" xfId="0" applyFont="1" applyFill="1" applyBorder="1" applyAlignment="1" applyProtection="1">
      <alignment horizontal="left" vertical="top"/>
    </xf>
    <xf numFmtId="0" fontId="17" fillId="2" borderId="17" xfId="0" applyFont="1" applyFill="1" applyBorder="1" applyAlignment="1" applyProtection="1">
      <alignment horizontal="center" vertical="center" textRotation="90" wrapText="1"/>
    </xf>
    <xf numFmtId="0" fontId="19" fillId="2" borderId="14" xfId="0" applyFont="1" applyFill="1" applyBorder="1" applyAlignment="1" applyProtection="1">
      <alignment horizontal="left" vertical="top" wrapText="1"/>
    </xf>
    <xf numFmtId="0" fontId="19" fillId="2" borderId="15" xfId="0" applyFont="1" applyFill="1" applyBorder="1" applyAlignment="1" applyProtection="1">
      <alignment horizontal="left" vertical="top" wrapText="1"/>
    </xf>
    <xf numFmtId="0" fontId="17" fillId="2" borderId="20" xfId="0" applyFont="1" applyFill="1" applyBorder="1" applyAlignment="1" applyProtection="1">
      <alignment horizontal="left" vertical="center" wrapText="1"/>
    </xf>
    <xf numFmtId="0" fontId="17" fillId="2" borderId="25" xfId="0" applyFont="1" applyFill="1" applyBorder="1" applyAlignment="1" applyProtection="1">
      <alignment horizontal="left" vertical="center" wrapText="1"/>
    </xf>
    <xf numFmtId="49" fontId="16" fillId="2" borderId="5" xfId="0" applyNumberFormat="1" applyFont="1" applyFill="1" applyBorder="1" applyAlignment="1" applyProtection="1">
      <alignment horizontal="left" vertical="center" wrapText="1"/>
    </xf>
    <xf numFmtId="49" fontId="16" fillId="2" borderId="3" xfId="0" applyNumberFormat="1" applyFont="1" applyFill="1" applyBorder="1" applyAlignment="1" applyProtection="1">
      <alignment horizontal="left" vertical="center" wrapText="1"/>
    </xf>
    <xf numFmtId="0" fontId="19" fillId="2" borderId="15" xfId="0" applyFont="1" applyFill="1" applyBorder="1" applyAlignment="1" applyProtection="1">
      <alignment horizontal="center" vertical="center"/>
    </xf>
    <xf numFmtId="0" fontId="17" fillId="2" borderId="58" xfId="0" applyFont="1" applyFill="1" applyBorder="1" applyAlignment="1" applyProtection="1">
      <alignment horizontal="left" vertical="center" wrapText="1"/>
    </xf>
    <xf numFmtId="0" fontId="17" fillId="2" borderId="73" xfId="0" applyFont="1" applyFill="1" applyBorder="1" applyAlignment="1" applyProtection="1">
      <alignment horizontal="left" vertical="center" wrapText="1"/>
    </xf>
    <xf numFmtId="0" fontId="17" fillId="2" borderId="47" xfId="0" applyFont="1" applyFill="1" applyBorder="1" applyAlignment="1" applyProtection="1">
      <alignment horizontal="left" vertical="center" wrapText="1"/>
    </xf>
    <xf numFmtId="3" fontId="19" fillId="2" borderId="15" xfId="0" applyNumberFormat="1" applyFont="1" applyFill="1" applyBorder="1" applyAlignment="1" applyProtection="1">
      <alignment horizontal="center" vertical="center"/>
    </xf>
    <xf numFmtId="0" fontId="29" fillId="2" borderId="65" xfId="0" applyFont="1" applyFill="1" applyBorder="1" applyAlignment="1" applyProtection="1">
      <alignment horizontal="center" vertical="center"/>
    </xf>
    <xf numFmtId="0" fontId="29" fillId="2" borderId="1" xfId="0" applyFont="1" applyFill="1" applyBorder="1" applyAlignment="1" applyProtection="1">
      <alignment horizontal="center" vertical="center"/>
    </xf>
    <xf numFmtId="0" fontId="29" fillId="2" borderId="57" xfId="0" applyFont="1" applyFill="1" applyBorder="1" applyAlignment="1" applyProtection="1">
      <alignment horizontal="center" vertical="center"/>
    </xf>
    <xf numFmtId="0" fontId="6" fillId="2" borderId="0" xfId="6" applyFont="1" applyFill="1" applyBorder="1" applyAlignment="1" applyProtection="1">
      <alignment horizontal="center"/>
    </xf>
    <xf numFmtId="0" fontId="36" fillId="2" borderId="63" xfId="6" applyFont="1" applyFill="1" applyBorder="1" applyAlignment="1" applyProtection="1">
      <alignment horizontal="center" vertical="center" wrapText="1"/>
    </xf>
    <xf numFmtId="0" fontId="36" fillId="2" borderId="0" xfId="6" applyFont="1" applyFill="1" applyBorder="1" applyAlignment="1" applyProtection="1">
      <alignment horizontal="center" vertical="center" wrapText="1"/>
    </xf>
    <xf numFmtId="49" fontId="28" fillId="2" borderId="5" xfId="6" applyNumberFormat="1" applyFont="1" applyFill="1" applyBorder="1" applyAlignment="1" applyProtection="1">
      <alignment horizontal="left" vertical="center" wrapText="1"/>
    </xf>
    <xf numFmtId="0" fontId="27" fillId="2" borderId="5" xfId="6" applyFont="1" applyFill="1" applyBorder="1" applyAlignment="1" applyProtection="1">
      <alignment horizontal="center" vertical="center"/>
    </xf>
    <xf numFmtId="0" fontId="28" fillId="2" borderId="5" xfId="6" applyNumberFormat="1" applyFont="1" applyFill="1" applyBorder="1" applyAlignment="1" applyProtection="1">
      <alignment horizontal="left" vertical="center" wrapText="1"/>
    </xf>
    <xf numFmtId="0" fontId="6" fillId="2" borderId="0" xfId="6" applyFont="1" applyFill="1" applyBorder="1" applyAlignment="1" applyProtection="1">
      <alignment horizontal="center" vertical="center"/>
    </xf>
    <xf numFmtId="0" fontId="3" fillId="2" borderId="0" xfId="6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/>
    </xf>
    <xf numFmtId="0" fontId="32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/>
      <protection locked="0"/>
    </xf>
    <xf numFmtId="0" fontId="17" fillId="2" borderId="63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horizontal="center" vertical="center" wrapText="1"/>
      <protection locked="0"/>
    </xf>
  </cellXfs>
  <cellStyles count="11">
    <cellStyle name="Comma [0]" xfId="1"/>
    <cellStyle name="Currency [0]" xfId="2"/>
    <cellStyle name="Normal_Sheet1" xfId="3"/>
    <cellStyle name="Обычный" xfId="0" builtinId="0"/>
    <cellStyle name="Обычный_23-25" xfId="4"/>
    <cellStyle name="Обычный_F-1Slm" xfId="5"/>
    <cellStyle name="Обычный_Fpk" xfId="6"/>
    <cellStyle name="Обычный_Інформація" xfId="7"/>
    <cellStyle name="Обычный_Таблиці" xfId="8"/>
    <cellStyle name="Тысячи [0]_Функции" xfId="9"/>
    <cellStyle name="Тысячи_MS Регистрация продаж" xfId="10"/>
  </cellStyles>
  <dxfs count="1">
    <dxf>
      <font>
        <b/>
        <i val="0"/>
        <strike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dialogsheet" Target="dialogsheets/sheet1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6" dropStyle="combo" dx="24" fmlaLink="U26" fmlaRange="U1:U25" sel="25" val="0"/>
</file>

<file path=xl/ctrlProps/ctrlProp2.xml><?xml version="1.0" encoding="utf-8"?>
<formControlPr xmlns="http://schemas.microsoft.com/office/spreadsheetml/2009/9/main" objectType="Drop" dropLines="5" dropStyle="combo" dx="24" fmlaLink="$X$5" fmlaRange="$X$1:$X$4" sel="1" val="0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88671875" defaultRowHeight="5.45" customHeight="1" x14ac:dyDescent="0.25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8267700" y="9982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8267700" y="99822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8267700" y="9982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8267700" y="99822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8267700" y="9982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</a:t>
          </a:r>
        </a:p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8267700" y="99822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1185" name="Line 24"/>
        <xdr:cNvSpPr>
          <a:spLocks noChangeShapeType="1"/>
        </xdr:cNvSpPr>
      </xdr:nvSpPr>
      <xdr:spPr bwMode="auto">
        <a:xfrm flipV="1">
          <a:off x="8402128" y="1009291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8267700" y="99822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8907780" y="833628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8267700" y="9982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8907780" y="672846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8907780" y="672846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8907780" y="833628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1192" name="Line 34"/>
        <xdr:cNvSpPr>
          <a:spLocks noChangeShapeType="1"/>
        </xdr:cNvSpPr>
      </xdr:nvSpPr>
      <xdr:spPr bwMode="auto">
        <a:xfrm>
          <a:off x="8402128" y="1009291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8267700" y="99822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8267700" y="9982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1195" name="Line 37"/>
        <xdr:cNvSpPr>
          <a:spLocks noChangeShapeType="1"/>
        </xdr:cNvSpPr>
      </xdr:nvSpPr>
      <xdr:spPr bwMode="auto">
        <a:xfrm>
          <a:off x="8402128" y="1009291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1196" name="Line 38"/>
        <xdr:cNvSpPr>
          <a:spLocks noChangeShapeType="1"/>
        </xdr:cNvSpPr>
      </xdr:nvSpPr>
      <xdr:spPr bwMode="auto">
        <a:xfrm>
          <a:off x="8402128" y="1009291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8907780" y="672846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8907780" y="672846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1199" name="Line 41"/>
        <xdr:cNvSpPr>
          <a:spLocks noChangeShapeType="1"/>
        </xdr:cNvSpPr>
      </xdr:nvSpPr>
      <xdr:spPr bwMode="auto">
        <a:xfrm>
          <a:off x="8402128" y="1009291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1200" name="Line 42"/>
        <xdr:cNvSpPr>
          <a:spLocks noChangeShapeType="1"/>
        </xdr:cNvSpPr>
      </xdr:nvSpPr>
      <xdr:spPr bwMode="auto">
        <a:xfrm>
          <a:off x="8402128" y="1009291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1201" name="Line 43"/>
        <xdr:cNvSpPr>
          <a:spLocks noChangeShapeType="1"/>
        </xdr:cNvSpPr>
      </xdr:nvSpPr>
      <xdr:spPr bwMode="auto">
        <a:xfrm>
          <a:off x="8402128" y="1009291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345057</xdr:colOff>
      <xdr:row>26</xdr:row>
      <xdr:rowOff>0</xdr:rowOff>
    </xdr:from>
    <xdr:to>
      <xdr:col>11</xdr:col>
      <xdr:colOff>345057</xdr:colOff>
      <xdr:row>26</xdr:row>
      <xdr:rowOff>0</xdr:rowOff>
    </xdr:to>
    <xdr:sp macro="" textlink="">
      <xdr:nvSpPr>
        <xdr:cNvPr id="1202" name="Line 92"/>
        <xdr:cNvSpPr>
          <a:spLocks noChangeShapeType="1"/>
        </xdr:cNvSpPr>
      </xdr:nvSpPr>
      <xdr:spPr bwMode="auto">
        <a:xfrm>
          <a:off x="7599872" y="8341743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203" name="Line 96"/>
        <xdr:cNvSpPr>
          <a:spLocks noChangeShapeType="1"/>
        </xdr:cNvSpPr>
      </xdr:nvSpPr>
      <xdr:spPr bwMode="auto">
        <a:xfrm>
          <a:off x="9057736" y="8341743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1069675</xdr:colOff>
          <xdr:row>0</xdr:row>
          <xdr:rowOff>86264</xdr:rowOff>
        </xdr:from>
        <xdr:to>
          <xdr:col>7</xdr:col>
          <xdr:colOff>155275</xdr:colOff>
          <xdr:row>0</xdr:row>
          <xdr:rowOff>310551</xdr:rowOff>
        </xdr:to>
        <xdr:sp macro="" textlink="">
          <xdr:nvSpPr>
            <xdr:cNvPr id="1121" name="Drop Down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1673525</xdr:colOff>
          <xdr:row>0</xdr:row>
          <xdr:rowOff>388189</xdr:rowOff>
        </xdr:from>
        <xdr:to>
          <xdr:col>5</xdr:col>
          <xdr:colOff>370936</xdr:colOff>
          <xdr:row>0</xdr:row>
          <xdr:rowOff>612475</xdr:rowOff>
        </xdr:to>
        <xdr:sp macro="" textlink="">
          <xdr:nvSpPr>
            <xdr:cNvPr id="1122" name="Drop Down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138023</xdr:colOff>
          <xdr:row>0</xdr:row>
          <xdr:rowOff>431321</xdr:rowOff>
        </xdr:from>
        <xdr:to>
          <xdr:col>2</xdr:col>
          <xdr:colOff>500332</xdr:colOff>
          <xdr:row>0</xdr:row>
          <xdr:rowOff>690113</xdr:rowOff>
        </xdr:to>
        <xdr:sp macro="" textlink="">
          <xdr:nvSpPr>
            <xdr:cNvPr id="1124" name="Button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80"/>
                  </a:solidFill>
                  <a:latin typeface="Times New Roman Cyr"/>
                  <a:cs typeface="Times New Roman Cyr"/>
                </a:rPr>
                <a:t>Перевірка</a:t>
              </a:r>
            </a:p>
          </xdr:txBody>
        </xdr:sp>
        <xdr:clientData fPrintsWithSheet="0"/>
      </xdr:twoCellAnchor>
    </mc:Choice>
    <mc:Fallback/>
  </mc:AlternateContent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1204" name="Line 108"/>
        <xdr:cNvSpPr>
          <a:spLocks noChangeShapeType="1"/>
        </xdr:cNvSpPr>
      </xdr:nvSpPr>
      <xdr:spPr bwMode="auto">
        <a:xfrm>
          <a:off x="8402128" y="1009291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 macro="" textlink="">
      <xdr:nvSpPr>
        <xdr:cNvPr id="1205" name="Line 109"/>
        <xdr:cNvSpPr>
          <a:spLocks noChangeShapeType="1"/>
        </xdr:cNvSpPr>
      </xdr:nvSpPr>
      <xdr:spPr bwMode="auto">
        <a:xfrm>
          <a:off x="9057736" y="5520906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577970</xdr:colOff>
          <xdr:row>0</xdr:row>
          <xdr:rowOff>86264</xdr:rowOff>
        </xdr:from>
        <xdr:to>
          <xdr:col>12</xdr:col>
          <xdr:colOff>0</xdr:colOff>
          <xdr:row>0</xdr:row>
          <xdr:rowOff>345057</xdr:rowOff>
        </xdr:to>
        <xdr:sp macro="" textlink="">
          <xdr:nvSpPr>
            <xdr:cNvPr id="1141" name="Button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Зберегти район</a:t>
              </a:r>
            </a:p>
          </xdr:txBody>
        </xdr:sp>
        <xdr:clientData fPrintsWithSheet="0"/>
      </xdr:twoCellAnchor>
    </mc:Choice>
    <mc:Fallback/>
  </mc:AlternateContent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206" name="Line 120"/>
        <xdr:cNvSpPr>
          <a:spLocks noChangeShapeType="1"/>
        </xdr:cNvSpPr>
      </xdr:nvSpPr>
      <xdr:spPr bwMode="auto">
        <a:xfrm>
          <a:off x="9057736" y="8341743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145" name="Text Box 121"/>
        <xdr:cNvSpPr txBox="1">
          <a:spLocks noChangeArrowheads="1"/>
        </xdr:cNvSpPr>
      </xdr:nvSpPr>
      <xdr:spPr bwMode="auto">
        <a:xfrm>
          <a:off x="8907780" y="83362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146" name="Text Box 122"/>
        <xdr:cNvSpPr txBox="1">
          <a:spLocks noChangeArrowheads="1"/>
        </xdr:cNvSpPr>
      </xdr:nvSpPr>
      <xdr:spPr bwMode="auto">
        <a:xfrm>
          <a:off x="8907780" y="833628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147" name="Text Box 123"/>
        <xdr:cNvSpPr txBox="1">
          <a:spLocks noChangeArrowheads="1"/>
        </xdr:cNvSpPr>
      </xdr:nvSpPr>
      <xdr:spPr bwMode="auto">
        <a:xfrm>
          <a:off x="8907780" y="83362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148" name="Text Box 124"/>
        <xdr:cNvSpPr txBox="1">
          <a:spLocks noChangeArrowheads="1"/>
        </xdr:cNvSpPr>
      </xdr:nvSpPr>
      <xdr:spPr bwMode="auto">
        <a:xfrm>
          <a:off x="8907780" y="833628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149" name="Text Box 125"/>
        <xdr:cNvSpPr txBox="1">
          <a:spLocks noChangeArrowheads="1"/>
        </xdr:cNvSpPr>
      </xdr:nvSpPr>
      <xdr:spPr bwMode="auto">
        <a:xfrm>
          <a:off x="8907780" y="83362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</a:t>
          </a:r>
        </a:p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150" name="Text Box 126"/>
        <xdr:cNvSpPr txBox="1">
          <a:spLocks noChangeArrowheads="1"/>
        </xdr:cNvSpPr>
      </xdr:nvSpPr>
      <xdr:spPr bwMode="auto">
        <a:xfrm>
          <a:off x="8907780" y="833628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213" name="Line 127"/>
        <xdr:cNvSpPr>
          <a:spLocks noChangeShapeType="1"/>
        </xdr:cNvSpPr>
      </xdr:nvSpPr>
      <xdr:spPr bwMode="auto">
        <a:xfrm flipV="1">
          <a:off x="9057736" y="8341743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152" name="Text Box 128"/>
        <xdr:cNvSpPr txBox="1">
          <a:spLocks noChangeArrowheads="1"/>
        </xdr:cNvSpPr>
      </xdr:nvSpPr>
      <xdr:spPr bwMode="auto">
        <a:xfrm>
          <a:off x="8907780" y="833628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153" name="Text Box 129"/>
        <xdr:cNvSpPr txBox="1">
          <a:spLocks noChangeArrowheads="1"/>
        </xdr:cNvSpPr>
      </xdr:nvSpPr>
      <xdr:spPr bwMode="auto">
        <a:xfrm>
          <a:off x="8907780" y="83362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154" name="Text Box 130"/>
        <xdr:cNvSpPr txBox="1">
          <a:spLocks noChangeArrowheads="1"/>
        </xdr:cNvSpPr>
      </xdr:nvSpPr>
      <xdr:spPr bwMode="auto">
        <a:xfrm>
          <a:off x="8907780" y="833628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155" name="Text Box 131"/>
        <xdr:cNvSpPr txBox="1">
          <a:spLocks noChangeArrowheads="1"/>
        </xdr:cNvSpPr>
      </xdr:nvSpPr>
      <xdr:spPr bwMode="auto">
        <a:xfrm>
          <a:off x="8907780" y="833628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218" name="Line 132"/>
        <xdr:cNvSpPr>
          <a:spLocks noChangeShapeType="1"/>
        </xdr:cNvSpPr>
      </xdr:nvSpPr>
      <xdr:spPr bwMode="auto">
        <a:xfrm>
          <a:off x="9057736" y="8341743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157" name="Text Box 133"/>
        <xdr:cNvSpPr txBox="1">
          <a:spLocks noChangeArrowheads="1"/>
        </xdr:cNvSpPr>
      </xdr:nvSpPr>
      <xdr:spPr bwMode="auto">
        <a:xfrm>
          <a:off x="8907780" y="833628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158" name="Text Box 134"/>
        <xdr:cNvSpPr txBox="1">
          <a:spLocks noChangeArrowheads="1"/>
        </xdr:cNvSpPr>
      </xdr:nvSpPr>
      <xdr:spPr bwMode="auto">
        <a:xfrm>
          <a:off x="8907780" y="83362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221" name="Line 135"/>
        <xdr:cNvSpPr>
          <a:spLocks noChangeShapeType="1"/>
        </xdr:cNvSpPr>
      </xdr:nvSpPr>
      <xdr:spPr bwMode="auto">
        <a:xfrm>
          <a:off x="9057736" y="8341743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222" name="Line 136"/>
        <xdr:cNvSpPr>
          <a:spLocks noChangeShapeType="1"/>
        </xdr:cNvSpPr>
      </xdr:nvSpPr>
      <xdr:spPr bwMode="auto">
        <a:xfrm>
          <a:off x="9057736" y="8341743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161" name="Text Box 137"/>
        <xdr:cNvSpPr txBox="1">
          <a:spLocks noChangeArrowheads="1"/>
        </xdr:cNvSpPr>
      </xdr:nvSpPr>
      <xdr:spPr bwMode="auto">
        <a:xfrm>
          <a:off x="8907780" y="833628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162" name="Text Box 138"/>
        <xdr:cNvSpPr txBox="1">
          <a:spLocks noChangeArrowheads="1"/>
        </xdr:cNvSpPr>
      </xdr:nvSpPr>
      <xdr:spPr bwMode="auto">
        <a:xfrm>
          <a:off x="8907780" y="833628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225" name="Line 139"/>
        <xdr:cNvSpPr>
          <a:spLocks noChangeShapeType="1"/>
        </xdr:cNvSpPr>
      </xdr:nvSpPr>
      <xdr:spPr bwMode="auto">
        <a:xfrm>
          <a:off x="9057736" y="8341743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226" name="Line 140"/>
        <xdr:cNvSpPr>
          <a:spLocks noChangeShapeType="1"/>
        </xdr:cNvSpPr>
      </xdr:nvSpPr>
      <xdr:spPr bwMode="auto">
        <a:xfrm>
          <a:off x="9057736" y="8341743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227" name="Line 141"/>
        <xdr:cNvSpPr>
          <a:spLocks noChangeShapeType="1"/>
        </xdr:cNvSpPr>
      </xdr:nvSpPr>
      <xdr:spPr bwMode="auto">
        <a:xfrm>
          <a:off x="9057736" y="8341743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345057</xdr:colOff>
      <xdr:row>48</xdr:row>
      <xdr:rowOff>0</xdr:rowOff>
    </xdr:from>
    <xdr:to>
      <xdr:col>11</xdr:col>
      <xdr:colOff>345057</xdr:colOff>
      <xdr:row>48</xdr:row>
      <xdr:rowOff>0</xdr:rowOff>
    </xdr:to>
    <xdr:sp macro="" textlink="">
      <xdr:nvSpPr>
        <xdr:cNvPr id="1228" name="Line 142"/>
        <xdr:cNvSpPr>
          <a:spLocks noChangeShapeType="1"/>
        </xdr:cNvSpPr>
      </xdr:nvSpPr>
      <xdr:spPr bwMode="auto">
        <a:xfrm>
          <a:off x="7599872" y="14647653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229" name="Line 143"/>
        <xdr:cNvSpPr>
          <a:spLocks noChangeShapeType="1"/>
        </xdr:cNvSpPr>
      </xdr:nvSpPr>
      <xdr:spPr bwMode="auto">
        <a:xfrm>
          <a:off x="9057736" y="8341743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230" name="Line 144"/>
        <xdr:cNvSpPr>
          <a:spLocks noChangeShapeType="1"/>
        </xdr:cNvSpPr>
      </xdr:nvSpPr>
      <xdr:spPr bwMode="auto">
        <a:xfrm>
          <a:off x="9057736" y="8341743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231" name="Line 145"/>
        <xdr:cNvSpPr>
          <a:spLocks noChangeShapeType="1"/>
        </xdr:cNvSpPr>
      </xdr:nvSpPr>
      <xdr:spPr bwMode="auto">
        <a:xfrm>
          <a:off x="9057736" y="8341743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 macro="" textlink="">
      <xdr:nvSpPr>
        <xdr:cNvPr id="1232" name="Line 146"/>
        <xdr:cNvSpPr>
          <a:spLocks noChangeShapeType="1"/>
        </xdr:cNvSpPr>
      </xdr:nvSpPr>
      <xdr:spPr bwMode="auto">
        <a:xfrm>
          <a:off x="9057736" y="14647653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465826</xdr:rowOff>
        </xdr:from>
        <xdr:to>
          <xdr:col>12</xdr:col>
          <xdr:colOff>43132</xdr:colOff>
          <xdr:row>0</xdr:row>
          <xdr:rowOff>715992</xdr:rowOff>
        </xdr:to>
        <xdr:sp macro="" textlink="">
          <xdr:nvSpPr>
            <xdr:cNvPr id="1172" name="Button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Чистий бланк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120770</xdr:colOff>
          <xdr:row>0</xdr:row>
          <xdr:rowOff>86264</xdr:rowOff>
        </xdr:from>
        <xdr:to>
          <xdr:col>13</xdr:col>
          <xdr:colOff>655608</xdr:colOff>
          <xdr:row>0</xdr:row>
          <xdr:rowOff>345057</xdr:rowOff>
        </xdr:to>
        <xdr:sp macro="" textlink="">
          <xdr:nvSpPr>
            <xdr:cNvPr id="1173" name="Button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Export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138023</xdr:colOff>
          <xdr:row>0</xdr:row>
          <xdr:rowOff>103517</xdr:rowOff>
        </xdr:from>
        <xdr:to>
          <xdr:col>2</xdr:col>
          <xdr:colOff>577970</xdr:colOff>
          <xdr:row>0</xdr:row>
          <xdr:rowOff>345057</xdr:rowOff>
        </xdr:to>
        <xdr:sp macro="" textlink="">
          <xdr:nvSpPr>
            <xdr:cNvPr id="1175" name="Button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Зберегти</a:t>
              </a:r>
            </a:p>
          </xdr:txBody>
        </xdr:sp>
        <xdr:clientData fPrintsWithSheet="0"/>
      </xdr:twoCellAnchor>
    </mc:Choice>
    <mc:Fallback/>
  </mc:AlternateContent>
  <xdr:twoCellAnchor>
    <xdr:from>
      <xdr:col>12</xdr:col>
      <xdr:colOff>345057</xdr:colOff>
      <xdr:row>26</xdr:row>
      <xdr:rowOff>0</xdr:rowOff>
    </xdr:from>
    <xdr:to>
      <xdr:col>12</xdr:col>
      <xdr:colOff>345057</xdr:colOff>
      <xdr:row>26</xdr:row>
      <xdr:rowOff>0</xdr:rowOff>
    </xdr:to>
    <xdr:sp macro="" textlink="">
      <xdr:nvSpPr>
        <xdr:cNvPr id="1233" name="Line 152"/>
        <xdr:cNvSpPr>
          <a:spLocks noChangeShapeType="1"/>
        </xdr:cNvSpPr>
      </xdr:nvSpPr>
      <xdr:spPr bwMode="auto">
        <a:xfrm>
          <a:off x="8057072" y="8341743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345057</xdr:colOff>
      <xdr:row>48</xdr:row>
      <xdr:rowOff>0</xdr:rowOff>
    </xdr:from>
    <xdr:to>
      <xdr:col>12</xdr:col>
      <xdr:colOff>345057</xdr:colOff>
      <xdr:row>48</xdr:row>
      <xdr:rowOff>0</xdr:rowOff>
    </xdr:to>
    <xdr:sp macro="" textlink="">
      <xdr:nvSpPr>
        <xdr:cNvPr id="1234" name="Line 153"/>
        <xdr:cNvSpPr>
          <a:spLocks noChangeShapeType="1"/>
        </xdr:cNvSpPr>
      </xdr:nvSpPr>
      <xdr:spPr bwMode="auto">
        <a:xfrm>
          <a:off x="8057072" y="14647653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38100</xdr:colOff>
      <xdr:row>0</xdr:row>
      <xdr:rowOff>0</xdr:rowOff>
    </xdr:from>
    <xdr:to>
      <xdr:col>30</xdr:col>
      <xdr:colOff>1643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0" y="0"/>
          <a:ext cx="5726154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Подання прокурора до суду про взяття під варту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39106</xdr:colOff>
      <xdr:row>45</xdr:row>
      <xdr:rowOff>0</xdr:rowOff>
    </xdr:from>
    <xdr:to>
      <xdr:col>5</xdr:col>
      <xdr:colOff>618226</xdr:colOff>
      <xdr:row>45</xdr:row>
      <xdr:rowOff>0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4907280" y="17343120"/>
          <a:ext cx="1333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5</xdr:col>
      <xdr:colOff>618211</xdr:colOff>
      <xdr:row>45</xdr:row>
      <xdr:rowOff>0</xdr:rowOff>
    </xdr:to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4602480" y="17343120"/>
          <a:ext cx="1638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39106</xdr:colOff>
      <xdr:row>45</xdr:row>
      <xdr:rowOff>0</xdr:rowOff>
    </xdr:from>
    <xdr:to>
      <xdr:col>5</xdr:col>
      <xdr:colOff>610606</xdr:colOff>
      <xdr:row>45</xdr:row>
      <xdr:rowOff>0</xdr:rowOff>
    </xdr:to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4907280" y="17343120"/>
          <a:ext cx="13258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13316" name="Text Box 4"/>
        <xdr:cNvSpPr txBox="1">
          <a:spLocks noChangeArrowheads="1"/>
        </xdr:cNvSpPr>
      </xdr:nvSpPr>
      <xdr:spPr bwMode="auto">
        <a:xfrm>
          <a:off x="4602480" y="17343120"/>
          <a:ext cx="1783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7620</xdr:colOff>
      <xdr:row>45</xdr:row>
      <xdr:rowOff>0</xdr:rowOff>
    </xdr:from>
    <xdr:to>
      <xdr:col>2</xdr:col>
      <xdr:colOff>489980</xdr:colOff>
      <xdr:row>45</xdr:row>
      <xdr:rowOff>0</xdr:rowOff>
    </xdr:to>
    <xdr:sp macro="" textlink="">
      <xdr:nvSpPr>
        <xdr:cNvPr id="13317" name="Text Box 5"/>
        <xdr:cNvSpPr txBox="1">
          <a:spLocks noChangeArrowheads="1"/>
        </xdr:cNvSpPr>
      </xdr:nvSpPr>
      <xdr:spPr bwMode="auto">
        <a:xfrm>
          <a:off x="1074420" y="17343120"/>
          <a:ext cx="4648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</a:t>
          </a:r>
        </a:p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7620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13318" name="Text Box 6"/>
        <xdr:cNvSpPr txBox="1">
          <a:spLocks noChangeArrowheads="1"/>
        </xdr:cNvSpPr>
      </xdr:nvSpPr>
      <xdr:spPr bwMode="auto">
        <a:xfrm>
          <a:off x="1074420" y="17343120"/>
          <a:ext cx="5311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301925</xdr:colOff>
      <xdr:row>45</xdr:row>
      <xdr:rowOff>0</xdr:rowOff>
    </xdr:from>
    <xdr:to>
      <xdr:col>6</xdr:col>
      <xdr:colOff>301925</xdr:colOff>
      <xdr:row>45</xdr:row>
      <xdr:rowOff>0</xdr:rowOff>
    </xdr:to>
    <xdr:sp macro="" textlink="">
      <xdr:nvSpPr>
        <xdr:cNvPr id="13516" name="Line 7"/>
        <xdr:cNvSpPr>
          <a:spLocks noChangeShapeType="1"/>
        </xdr:cNvSpPr>
      </xdr:nvSpPr>
      <xdr:spPr bwMode="auto">
        <a:xfrm flipV="1">
          <a:off x="6806242" y="17321842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31486</xdr:colOff>
      <xdr:row>45</xdr:row>
      <xdr:rowOff>0</xdr:rowOff>
    </xdr:from>
    <xdr:to>
      <xdr:col>5</xdr:col>
      <xdr:colOff>587746</xdr:colOff>
      <xdr:row>45</xdr:row>
      <xdr:rowOff>0</xdr:rowOff>
    </xdr:to>
    <xdr:sp macro="" textlink="">
      <xdr:nvSpPr>
        <xdr:cNvPr id="13320" name="Text Box 8"/>
        <xdr:cNvSpPr txBox="1">
          <a:spLocks noChangeArrowheads="1"/>
        </xdr:cNvSpPr>
      </xdr:nvSpPr>
      <xdr:spPr bwMode="auto">
        <a:xfrm>
          <a:off x="1089660" y="17343120"/>
          <a:ext cx="51206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 macro="" textlink="">
      <xdr:nvSpPr>
        <xdr:cNvPr id="13321" name="Text Box 9"/>
        <xdr:cNvSpPr txBox="1">
          <a:spLocks noChangeArrowheads="1"/>
        </xdr:cNvSpPr>
      </xdr:nvSpPr>
      <xdr:spPr bwMode="auto">
        <a:xfrm>
          <a:off x="12024360" y="1734312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31486</xdr:colOff>
      <xdr:row>45</xdr:row>
      <xdr:rowOff>0</xdr:rowOff>
    </xdr:from>
    <xdr:to>
      <xdr:col>2</xdr:col>
      <xdr:colOff>855409</xdr:colOff>
      <xdr:row>45</xdr:row>
      <xdr:rowOff>0</xdr:rowOff>
    </xdr:to>
    <xdr:sp macro="" textlink="">
      <xdr:nvSpPr>
        <xdr:cNvPr id="13322" name="Text Box 10"/>
        <xdr:cNvSpPr txBox="1">
          <a:spLocks noChangeArrowheads="1"/>
        </xdr:cNvSpPr>
      </xdr:nvSpPr>
      <xdr:spPr bwMode="auto">
        <a:xfrm>
          <a:off x="1089660" y="17343120"/>
          <a:ext cx="8153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323" name="Text Box 11"/>
        <xdr:cNvSpPr txBox="1">
          <a:spLocks noChangeArrowheads="1"/>
        </xdr:cNvSpPr>
      </xdr:nvSpPr>
      <xdr:spPr bwMode="auto">
        <a:xfrm>
          <a:off x="12024360" y="302514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324" name="Text Box 12"/>
        <xdr:cNvSpPr txBox="1">
          <a:spLocks noChangeArrowheads="1"/>
        </xdr:cNvSpPr>
      </xdr:nvSpPr>
      <xdr:spPr bwMode="auto">
        <a:xfrm>
          <a:off x="12024360" y="302514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 macro="" textlink="">
      <xdr:nvSpPr>
        <xdr:cNvPr id="13325" name="Text Box 13"/>
        <xdr:cNvSpPr txBox="1">
          <a:spLocks noChangeArrowheads="1"/>
        </xdr:cNvSpPr>
      </xdr:nvSpPr>
      <xdr:spPr bwMode="auto">
        <a:xfrm>
          <a:off x="12024360" y="1734312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845389</xdr:colOff>
      <xdr:row>45</xdr:row>
      <xdr:rowOff>0</xdr:rowOff>
    </xdr:from>
    <xdr:to>
      <xdr:col>2</xdr:col>
      <xdr:colOff>845389</xdr:colOff>
      <xdr:row>45</xdr:row>
      <xdr:rowOff>0</xdr:rowOff>
    </xdr:to>
    <xdr:sp macro="" textlink="">
      <xdr:nvSpPr>
        <xdr:cNvPr id="13523" name="Line 14"/>
        <xdr:cNvSpPr>
          <a:spLocks noChangeShapeType="1"/>
        </xdr:cNvSpPr>
      </xdr:nvSpPr>
      <xdr:spPr bwMode="auto">
        <a:xfrm>
          <a:off x="1932317" y="17321842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45720</xdr:colOff>
      <xdr:row>45</xdr:row>
      <xdr:rowOff>0</xdr:rowOff>
    </xdr:from>
    <xdr:to>
      <xdr:col>6</xdr:col>
      <xdr:colOff>107691</xdr:colOff>
      <xdr:row>45</xdr:row>
      <xdr:rowOff>0</xdr:rowOff>
    </xdr:to>
    <xdr:sp macro="" textlink="">
      <xdr:nvSpPr>
        <xdr:cNvPr id="13327" name="Text Box 15"/>
        <xdr:cNvSpPr txBox="1">
          <a:spLocks noChangeArrowheads="1"/>
        </xdr:cNvSpPr>
      </xdr:nvSpPr>
      <xdr:spPr bwMode="auto">
        <a:xfrm>
          <a:off x="1112520" y="17343120"/>
          <a:ext cx="537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7620</xdr:colOff>
      <xdr:row>45</xdr:row>
      <xdr:rowOff>0</xdr:rowOff>
    </xdr:from>
    <xdr:to>
      <xdr:col>2</xdr:col>
      <xdr:colOff>840308</xdr:colOff>
      <xdr:row>45</xdr:row>
      <xdr:rowOff>0</xdr:rowOff>
    </xdr:to>
    <xdr:sp macro="" textlink="">
      <xdr:nvSpPr>
        <xdr:cNvPr id="13328" name="Text Box 16"/>
        <xdr:cNvSpPr txBox="1">
          <a:spLocks noChangeArrowheads="1"/>
        </xdr:cNvSpPr>
      </xdr:nvSpPr>
      <xdr:spPr bwMode="auto">
        <a:xfrm>
          <a:off x="1074420" y="17343120"/>
          <a:ext cx="8153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845389</xdr:colOff>
      <xdr:row>45</xdr:row>
      <xdr:rowOff>0</xdr:rowOff>
    </xdr:from>
    <xdr:to>
      <xdr:col>2</xdr:col>
      <xdr:colOff>845389</xdr:colOff>
      <xdr:row>45</xdr:row>
      <xdr:rowOff>0</xdr:rowOff>
    </xdr:to>
    <xdr:sp macro="" textlink="">
      <xdr:nvSpPr>
        <xdr:cNvPr id="13526" name="Line 17"/>
        <xdr:cNvSpPr>
          <a:spLocks noChangeShapeType="1"/>
        </xdr:cNvSpPr>
      </xdr:nvSpPr>
      <xdr:spPr bwMode="auto">
        <a:xfrm>
          <a:off x="1932317" y="17321842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828136</xdr:colOff>
      <xdr:row>45</xdr:row>
      <xdr:rowOff>0</xdr:rowOff>
    </xdr:from>
    <xdr:to>
      <xdr:col>2</xdr:col>
      <xdr:colOff>828136</xdr:colOff>
      <xdr:row>45</xdr:row>
      <xdr:rowOff>0</xdr:rowOff>
    </xdr:to>
    <xdr:sp macro="" textlink="">
      <xdr:nvSpPr>
        <xdr:cNvPr id="13527" name="Line 18"/>
        <xdr:cNvSpPr>
          <a:spLocks noChangeShapeType="1"/>
        </xdr:cNvSpPr>
      </xdr:nvSpPr>
      <xdr:spPr bwMode="auto">
        <a:xfrm>
          <a:off x="1915064" y="17321842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331" name="Text Box 19"/>
        <xdr:cNvSpPr txBox="1">
          <a:spLocks noChangeArrowheads="1"/>
        </xdr:cNvSpPr>
      </xdr:nvSpPr>
      <xdr:spPr bwMode="auto">
        <a:xfrm>
          <a:off x="12024360" y="302514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332" name="Text Box 20"/>
        <xdr:cNvSpPr txBox="1">
          <a:spLocks noChangeArrowheads="1"/>
        </xdr:cNvSpPr>
      </xdr:nvSpPr>
      <xdr:spPr bwMode="auto">
        <a:xfrm>
          <a:off x="12024360" y="302514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474453</xdr:colOff>
      <xdr:row>45</xdr:row>
      <xdr:rowOff>0</xdr:rowOff>
    </xdr:from>
    <xdr:to>
      <xdr:col>2</xdr:col>
      <xdr:colOff>474453</xdr:colOff>
      <xdr:row>45</xdr:row>
      <xdr:rowOff>0</xdr:rowOff>
    </xdr:to>
    <xdr:sp macro="" textlink="">
      <xdr:nvSpPr>
        <xdr:cNvPr id="13530" name="Line 21"/>
        <xdr:cNvSpPr>
          <a:spLocks noChangeShapeType="1"/>
        </xdr:cNvSpPr>
      </xdr:nvSpPr>
      <xdr:spPr bwMode="auto">
        <a:xfrm>
          <a:off x="1561381" y="17321842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34506</xdr:colOff>
      <xdr:row>45</xdr:row>
      <xdr:rowOff>0</xdr:rowOff>
    </xdr:from>
    <xdr:to>
      <xdr:col>4</xdr:col>
      <xdr:colOff>34506</xdr:colOff>
      <xdr:row>45</xdr:row>
      <xdr:rowOff>0</xdr:rowOff>
    </xdr:to>
    <xdr:sp macro="" textlink="">
      <xdr:nvSpPr>
        <xdr:cNvPr id="13531" name="Line 22"/>
        <xdr:cNvSpPr>
          <a:spLocks noChangeShapeType="1"/>
        </xdr:cNvSpPr>
      </xdr:nvSpPr>
      <xdr:spPr bwMode="auto">
        <a:xfrm>
          <a:off x="5003321" y="17321842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25879</xdr:colOff>
      <xdr:row>45</xdr:row>
      <xdr:rowOff>0</xdr:rowOff>
    </xdr:from>
    <xdr:to>
      <xdr:col>4</xdr:col>
      <xdr:colOff>25879</xdr:colOff>
      <xdr:row>45</xdr:row>
      <xdr:rowOff>0</xdr:rowOff>
    </xdr:to>
    <xdr:sp macro="" textlink="">
      <xdr:nvSpPr>
        <xdr:cNvPr id="13532" name="Line 23"/>
        <xdr:cNvSpPr>
          <a:spLocks noChangeShapeType="1"/>
        </xdr:cNvSpPr>
      </xdr:nvSpPr>
      <xdr:spPr bwMode="auto">
        <a:xfrm>
          <a:off x="4994694" y="17321842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3533" name="Line 24"/>
        <xdr:cNvSpPr>
          <a:spLocks noChangeShapeType="1"/>
        </xdr:cNvSpPr>
      </xdr:nvSpPr>
      <xdr:spPr bwMode="auto">
        <a:xfrm>
          <a:off x="10386204" y="1496683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 macro="" textlink="">
      <xdr:nvSpPr>
        <xdr:cNvPr id="13534" name="Line 25"/>
        <xdr:cNvSpPr>
          <a:spLocks noChangeShapeType="1"/>
        </xdr:cNvSpPr>
      </xdr:nvSpPr>
      <xdr:spPr bwMode="auto">
        <a:xfrm>
          <a:off x="12240883" y="1496683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336430</xdr:colOff>
      <xdr:row>45</xdr:row>
      <xdr:rowOff>0</xdr:rowOff>
    </xdr:from>
    <xdr:to>
      <xdr:col>10</xdr:col>
      <xdr:colOff>336430</xdr:colOff>
      <xdr:row>45</xdr:row>
      <xdr:rowOff>0</xdr:rowOff>
    </xdr:to>
    <xdr:sp macro="" textlink="">
      <xdr:nvSpPr>
        <xdr:cNvPr id="13535" name="Line 30"/>
        <xdr:cNvSpPr>
          <a:spLocks noChangeShapeType="1"/>
        </xdr:cNvSpPr>
      </xdr:nvSpPr>
      <xdr:spPr bwMode="auto">
        <a:xfrm>
          <a:off x="9911751" y="17321842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536" name="Line 31"/>
        <xdr:cNvSpPr>
          <a:spLocks noChangeShapeType="1"/>
        </xdr:cNvSpPr>
      </xdr:nvSpPr>
      <xdr:spPr bwMode="auto">
        <a:xfrm>
          <a:off x="12240883" y="301924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537" name="Line 34"/>
        <xdr:cNvSpPr>
          <a:spLocks noChangeShapeType="1"/>
        </xdr:cNvSpPr>
      </xdr:nvSpPr>
      <xdr:spPr bwMode="auto">
        <a:xfrm>
          <a:off x="12240883" y="301924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39106</xdr:colOff>
      <xdr:row>45</xdr:row>
      <xdr:rowOff>0</xdr:rowOff>
    </xdr:from>
    <xdr:to>
      <xdr:col>5</xdr:col>
      <xdr:colOff>618226</xdr:colOff>
      <xdr:row>45</xdr:row>
      <xdr:rowOff>0</xdr:rowOff>
    </xdr:to>
    <xdr:sp macro="" textlink="">
      <xdr:nvSpPr>
        <xdr:cNvPr id="13347" name="Text Box 35"/>
        <xdr:cNvSpPr txBox="1">
          <a:spLocks noChangeArrowheads="1"/>
        </xdr:cNvSpPr>
      </xdr:nvSpPr>
      <xdr:spPr bwMode="auto">
        <a:xfrm>
          <a:off x="4907280" y="17343120"/>
          <a:ext cx="1333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5</xdr:col>
      <xdr:colOff>618211</xdr:colOff>
      <xdr:row>45</xdr:row>
      <xdr:rowOff>0</xdr:rowOff>
    </xdr:to>
    <xdr:sp macro="" textlink="">
      <xdr:nvSpPr>
        <xdr:cNvPr id="13348" name="Text Box 36"/>
        <xdr:cNvSpPr txBox="1">
          <a:spLocks noChangeArrowheads="1"/>
        </xdr:cNvSpPr>
      </xdr:nvSpPr>
      <xdr:spPr bwMode="auto">
        <a:xfrm>
          <a:off x="4602480" y="17343120"/>
          <a:ext cx="1638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39106</xdr:colOff>
      <xdr:row>45</xdr:row>
      <xdr:rowOff>0</xdr:rowOff>
    </xdr:from>
    <xdr:to>
      <xdr:col>5</xdr:col>
      <xdr:colOff>610606</xdr:colOff>
      <xdr:row>45</xdr:row>
      <xdr:rowOff>0</xdr:rowOff>
    </xdr:to>
    <xdr:sp macro="" textlink="">
      <xdr:nvSpPr>
        <xdr:cNvPr id="13349" name="Text Box 37"/>
        <xdr:cNvSpPr txBox="1">
          <a:spLocks noChangeArrowheads="1"/>
        </xdr:cNvSpPr>
      </xdr:nvSpPr>
      <xdr:spPr bwMode="auto">
        <a:xfrm>
          <a:off x="4907280" y="17343120"/>
          <a:ext cx="13258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13350" name="Text Box 38"/>
        <xdr:cNvSpPr txBox="1">
          <a:spLocks noChangeArrowheads="1"/>
        </xdr:cNvSpPr>
      </xdr:nvSpPr>
      <xdr:spPr bwMode="auto">
        <a:xfrm>
          <a:off x="4602480" y="17343120"/>
          <a:ext cx="1783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7620</xdr:colOff>
      <xdr:row>45</xdr:row>
      <xdr:rowOff>0</xdr:rowOff>
    </xdr:from>
    <xdr:to>
      <xdr:col>2</xdr:col>
      <xdr:colOff>489980</xdr:colOff>
      <xdr:row>45</xdr:row>
      <xdr:rowOff>0</xdr:rowOff>
    </xdr:to>
    <xdr:sp macro="" textlink="">
      <xdr:nvSpPr>
        <xdr:cNvPr id="13351" name="Text Box 39"/>
        <xdr:cNvSpPr txBox="1">
          <a:spLocks noChangeArrowheads="1"/>
        </xdr:cNvSpPr>
      </xdr:nvSpPr>
      <xdr:spPr bwMode="auto">
        <a:xfrm>
          <a:off x="1074420" y="17343120"/>
          <a:ext cx="4648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</a:t>
          </a:r>
        </a:p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7620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13352" name="Text Box 40"/>
        <xdr:cNvSpPr txBox="1">
          <a:spLocks noChangeArrowheads="1"/>
        </xdr:cNvSpPr>
      </xdr:nvSpPr>
      <xdr:spPr bwMode="auto">
        <a:xfrm>
          <a:off x="1074420" y="17343120"/>
          <a:ext cx="5311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301925</xdr:colOff>
      <xdr:row>45</xdr:row>
      <xdr:rowOff>0</xdr:rowOff>
    </xdr:from>
    <xdr:to>
      <xdr:col>6</xdr:col>
      <xdr:colOff>301925</xdr:colOff>
      <xdr:row>45</xdr:row>
      <xdr:rowOff>0</xdr:rowOff>
    </xdr:to>
    <xdr:sp macro="" textlink="">
      <xdr:nvSpPr>
        <xdr:cNvPr id="13544" name="Line 41"/>
        <xdr:cNvSpPr>
          <a:spLocks noChangeShapeType="1"/>
        </xdr:cNvSpPr>
      </xdr:nvSpPr>
      <xdr:spPr bwMode="auto">
        <a:xfrm flipV="1">
          <a:off x="6806242" y="17321842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31486</xdr:colOff>
      <xdr:row>45</xdr:row>
      <xdr:rowOff>0</xdr:rowOff>
    </xdr:from>
    <xdr:to>
      <xdr:col>5</xdr:col>
      <xdr:colOff>587746</xdr:colOff>
      <xdr:row>45</xdr:row>
      <xdr:rowOff>0</xdr:rowOff>
    </xdr:to>
    <xdr:sp macro="" textlink="">
      <xdr:nvSpPr>
        <xdr:cNvPr id="13354" name="Text Box 42"/>
        <xdr:cNvSpPr txBox="1">
          <a:spLocks noChangeArrowheads="1"/>
        </xdr:cNvSpPr>
      </xdr:nvSpPr>
      <xdr:spPr bwMode="auto">
        <a:xfrm>
          <a:off x="1089660" y="17343120"/>
          <a:ext cx="51206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31486</xdr:colOff>
      <xdr:row>45</xdr:row>
      <xdr:rowOff>0</xdr:rowOff>
    </xdr:from>
    <xdr:to>
      <xdr:col>2</xdr:col>
      <xdr:colOff>855409</xdr:colOff>
      <xdr:row>45</xdr:row>
      <xdr:rowOff>0</xdr:rowOff>
    </xdr:to>
    <xdr:sp macro="" textlink="">
      <xdr:nvSpPr>
        <xdr:cNvPr id="13355" name="Text Box 43"/>
        <xdr:cNvSpPr txBox="1">
          <a:spLocks noChangeArrowheads="1"/>
        </xdr:cNvSpPr>
      </xdr:nvSpPr>
      <xdr:spPr bwMode="auto">
        <a:xfrm>
          <a:off x="1089660" y="17343120"/>
          <a:ext cx="8153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30480</xdr:colOff>
      <xdr:row>45</xdr:row>
      <xdr:rowOff>0</xdr:rowOff>
    </xdr:from>
    <xdr:to>
      <xdr:col>11</xdr:col>
      <xdr:colOff>0</xdr:colOff>
      <xdr:row>45</xdr:row>
      <xdr:rowOff>0</xdr:rowOff>
    </xdr:to>
    <xdr:sp macro="" textlink="">
      <xdr:nvSpPr>
        <xdr:cNvPr id="13356" name="Text Box 44"/>
        <xdr:cNvSpPr txBox="1">
          <a:spLocks noChangeArrowheads="1"/>
        </xdr:cNvSpPr>
      </xdr:nvSpPr>
      <xdr:spPr bwMode="auto">
        <a:xfrm>
          <a:off x="4632960" y="17343120"/>
          <a:ext cx="55702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30480</xdr:colOff>
      <xdr:row>45</xdr:row>
      <xdr:rowOff>0</xdr:rowOff>
    </xdr:from>
    <xdr:to>
      <xdr:col>11</xdr:col>
      <xdr:colOff>0</xdr:colOff>
      <xdr:row>45</xdr:row>
      <xdr:rowOff>0</xdr:rowOff>
    </xdr:to>
    <xdr:sp macro="" textlink="">
      <xdr:nvSpPr>
        <xdr:cNvPr id="13357" name="Text Box 45"/>
        <xdr:cNvSpPr txBox="1">
          <a:spLocks noChangeArrowheads="1"/>
        </xdr:cNvSpPr>
      </xdr:nvSpPr>
      <xdr:spPr bwMode="auto">
        <a:xfrm>
          <a:off x="4632960" y="17343120"/>
          <a:ext cx="55702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845389</xdr:colOff>
      <xdr:row>45</xdr:row>
      <xdr:rowOff>0</xdr:rowOff>
    </xdr:from>
    <xdr:to>
      <xdr:col>2</xdr:col>
      <xdr:colOff>845389</xdr:colOff>
      <xdr:row>45</xdr:row>
      <xdr:rowOff>0</xdr:rowOff>
    </xdr:to>
    <xdr:sp macro="" textlink="">
      <xdr:nvSpPr>
        <xdr:cNvPr id="13549" name="Line 46"/>
        <xdr:cNvSpPr>
          <a:spLocks noChangeShapeType="1"/>
        </xdr:cNvSpPr>
      </xdr:nvSpPr>
      <xdr:spPr bwMode="auto">
        <a:xfrm>
          <a:off x="1932317" y="17321842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45720</xdr:colOff>
      <xdr:row>45</xdr:row>
      <xdr:rowOff>0</xdr:rowOff>
    </xdr:from>
    <xdr:to>
      <xdr:col>6</xdr:col>
      <xdr:colOff>107691</xdr:colOff>
      <xdr:row>45</xdr:row>
      <xdr:rowOff>0</xdr:rowOff>
    </xdr:to>
    <xdr:sp macro="" textlink="">
      <xdr:nvSpPr>
        <xdr:cNvPr id="13359" name="Text Box 47"/>
        <xdr:cNvSpPr txBox="1">
          <a:spLocks noChangeArrowheads="1"/>
        </xdr:cNvSpPr>
      </xdr:nvSpPr>
      <xdr:spPr bwMode="auto">
        <a:xfrm>
          <a:off x="1112520" y="17343120"/>
          <a:ext cx="537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7620</xdr:colOff>
      <xdr:row>45</xdr:row>
      <xdr:rowOff>0</xdr:rowOff>
    </xdr:from>
    <xdr:to>
      <xdr:col>2</xdr:col>
      <xdr:colOff>840308</xdr:colOff>
      <xdr:row>45</xdr:row>
      <xdr:rowOff>0</xdr:rowOff>
    </xdr:to>
    <xdr:sp macro="" textlink="">
      <xdr:nvSpPr>
        <xdr:cNvPr id="13360" name="Text Box 48"/>
        <xdr:cNvSpPr txBox="1">
          <a:spLocks noChangeArrowheads="1"/>
        </xdr:cNvSpPr>
      </xdr:nvSpPr>
      <xdr:spPr bwMode="auto">
        <a:xfrm>
          <a:off x="1074420" y="17343120"/>
          <a:ext cx="8153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845389</xdr:colOff>
      <xdr:row>45</xdr:row>
      <xdr:rowOff>0</xdr:rowOff>
    </xdr:from>
    <xdr:to>
      <xdr:col>2</xdr:col>
      <xdr:colOff>845389</xdr:colOff>
      <xdr:row>45</xdr:row>
      <xdr:rowOff>0</xdr:rowOff>
    </xdr:to>
    <xdr:sp macro="" textlink="">
      <xdr:nvSpPr>
        <xdr:cNvPr id="13552" name="Line 49"/>
        <xdr:cNvSpPr>
          <a:spLocks noChangeShapeType="1"/>
        </xdr:cNvSpPr>
      </xdr:nvSpPr>
      <xdr:spPr bwMode="auto">
        <a:xfrm>
          <a:off x="1932317" y="17321842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828136</xdr:colOff>
      <xdr:row>45</xdr:row>
      <xdr:rowOff>0</xdr:rowOff>
    </xdr:from>
    <xdr:to>
      <xdr:col>2</xdr:col>
      <xdr:colOff>828136</xdr:colOff>
      <xdr:row>45</xdr:row>
      <xdr:rowOff>0</xdr:rowOff>
    </xdr:to>
    <xdr:sp macro="" textlink="">
      <xdr:nvSpPr>
        <xdr:cNvPr id="13553" name="Line 50"/>
        <xdr:cNvSpPr>
          <a:spLocks noChangeShapeType="1"/>
        </xdr:cNvSpPr>
      </xdr:nvSpPr>
      <xdr:spPr bwMode="auto">
        <a:xfrm>
          <a:off x="1915064" y="17321842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39106</xdr:colOff>
      <xdr:row>45</xdr:row>
      <xdr:rowOff>0</xdr:rowOff>
    </xdr:from>
    <xdr:to>
      <xdr:col>10</xdr:col>
      <xdr:colOff>813344</xdr:colOff>
      <xdr:row>45</xdr:row>
      <xdr:rowOff>0</xdr:rowOff>
    </xdr:to>
    <xdr:sp macro="" textlink="">
      <xdr:nvSpPr>
        <xdr:cNvPr id="13363" name="Text Box 51"/>
        <xdr:cNvSpPr txBox="1">
          <a:spLocks noChangeArrowheads="1"/>
        </xdr:cNvSpPr>
      </xdr:nvSpPr>
      <xdr:spPr bwMode="auto">
        <a:xfrm>
          <a:off x="4907280" y="17343120"/>
          <a:ext cx="529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39106</xdr:colOff>
      <xdr:row>45</xdr:row>
      <xdr:rowOff>0</xdr:rowOff>
    </xdr:from>
    <xdr:to>
      <xdr:col>10</xdr:col>
      <xdr:colOff>813344</xdr:colOff>
      <xdr:row>45</xdr:row>
      <xdr:rowOff>0</xdr:rowOff>
    </xdr:to>
    <xdr:sp macro="" textlink="">
      <xdr:nvSpPr>
        <xdr:cNvPr id="13364" name="Text Box 52"/>
        <xdr:cNvSpPr txBox="1">
          <a:spLocks noChangeArrowheads="1"/>
        </xdr:cNvSpPr>
      </xdr:nvSpPr>
      <xdr:spPr bwMode="auto">
        <a:xfrm>
          <a:off x="4907280" y="17343120"/>
          <a:ext cx="529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474453</xdr:colOff>
      <xdr:row>45</xdr:row>
      <xdr:rowOff>0</xdr:rowOff>
    </xdr:from>
    <xdr:to>
      <xdr:col>2</xdr:col>
      <xdr:colOff>474453</xdr:colOff>
      <xdr:row>45</xdr:row>
      <xdr:rowOff>0</xdr:rowOff>
    </xdr:to>
    <xdr:sp macro="" textlink="">
      <xdr:nvSpPr>
        <xdr:cNvPr id="13556" name="Line 53"/>
        <xdr:cNvSpPr>
          <a:spLocks noChangeShapeType="1"/>
        </xdr:cNvSpPr>
      </xdr:nvSpPr>
      <xdr:spPr bwMode="auto">
        <a:xfrm>
          <a:off x="1561381" y="17321842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34506</xdr:colOff>
      <xdr:row>45</xdr:row>
      <xdr:rowOff>0</xdr:rowOff>
    </xdr:from>
    <xdr:to>
      <xdr:col>4</xdr:col>
      <xdr:colOff>34506</xdr:colOff>
      <xdr:row>45</xdr:row>
      <xdr:rowOff>0</xdr:rowOff>
    </xdr:to>
    <xdr:sp macro="" textlink="">
      <xdr:nvSpPr>
        <xdr:cNvPr id="13557" name="Line 54"/>
        <xdr:cNvSpPr>
          <a:spLocks noChangeShapeType="1"/>
        </xdr:cNvSpPr>
      </xdr:nvSpPr>
      <xdr:spPr bwMode="auto">
        <a:xfrm>
          <a:off x="5003321" y="17321842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25879</xdr:colOff>
      <xdr:row>45</xdr:row>
      <xdr:rowOff>0</xdr:rowOff>
    </xdr:from>
    <xdr:to>
      <xdr:col>4</xdr:col>
      <xdr:colOff>25879</xdr:colOff>
      <xdr:row>45</xdr:row>
      <xdr:rowOff>0</xdr:rowOff>
    </xdr:to>
    <xdr:sp macro="" textlink="">
      <xdr:nvSpPr>
        <xdr:cNvPr id="13558" name="Line 55"/>
        <xdr:cNvSpPr>
          <a:spLocks noChangeShapeType="1"/>
        </xdr:cNvSpPr>
      </xdr:nvSpPr>
      <xdr:spPr bwMode="auto">
        <a:xfrm>
          <a:off x="4994694" y="17321842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 macro="" textlink="">
      <xdr:nvSpPr>
        <xdr:cNvPr id="13559" name="Line 56"/>
        <xdr:cNvSpPr>
          <a:spLocks noChangeShapeType="1"/>
        </xdr:cNvSpPr>
      </xdr:nvSpPr>
      <xdr:spPr bwMode="auto">
        <a:xfrm>
          <a:off x="10386204" y="17321842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336430</xdr:colOff>
      <xdr:row>45</xdr:row>
      <xdr:rowOff>0</xdr:rowOff>
    </xdr:from>
    <xdr:to>
      <xdr:col>10</xdr:col>
      <xdr:colOff>336430</xdr:colOff>
      <xdr:row>45</xdr:row>
      <xdr:rowOff>0</xdr:rowOff>
    </xdr:to>
    <xdr:sp macro="" textlink="">
      <xdr:nvSpPr>
        <xdr:cNvPr id="13560" name="Line 57"/>
        <xdr:cNvSpPr>
          <a:spLocks noChangeShapeType="1"/>
        </xdr:cNvSpPr>
      </xdr:nvSpPr>
      <xdr:spPr bwMode="auto">
        <a:xfrm>
          <a:off x="9911751" y="17321842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 macro="" textlink="">
      <xdr:nvSpPr>
        <xdr:cNvPr id="13561" name="Line 58"/>
        <xdr:cNvSpPr>
          <a:spLocks noChangeShapeType="1"/>
        </xdr:cNvSpPr>
      </xdr:nvSpPr>
      <xdr:spPr bwMode="auto">
        <a:xfrm>
          <a:off x="12240883" y="17321842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 macro="" textlink="">
      <xdr:nvSpPr>
        <xdr:cNvPr id="13562" name="Line 59"/>
        <xdr:cNvSpPr>
          <a:spLocks noChangeShapeType="1"/>
        </xdr:cNvSpPr>
      </xdr:nvSpPr>
      <xdr:spPr bwMode="auto">
        <a:xfrm>
          <a:off x="10386204" y="17321842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 macro="" textlink="">
      <xdr:nvSpPr>
        <xdr:cNvPr id="13563" name="Line 60"/>
        <xdr:cNvSpPr>
          <a:spLocks noChangeShapeType="1"/>
        </xdr:cNvSpPr>
      </xdr:nvSpPr>
      <xdr:spPr bwMode="auto">
        <a:xfrm>
          <a:off x="10386204" y="17321842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 macro="" textlink="">
      <xdr:nvSpPr>
        <xdr:cNvPr id="13564" name="Line 63"/>
        <xdr:cNvSpPr>
          <a:spLocks noChangeShapeType="1"/>
        </xdr:cNvSpPr>
      </xdr:nvSpPr>
      <xdr:spPr bwMode="auto">
        <a:xfrm>
          <a:off x="12240883" y="1496683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 macro="" textlink="">
      <xdr:nvSpPr>
        <xdr:cNvPr id="13565" name="Line 65"/>
        <xdr:cNvSpPr>
          <a:spLocks noChangeShapeType="1"/>
        </xdr:cNvSpPr>
      </xdr:nvSpPr>
      <xdr:spPr bwMode="auto">
        <a:xfrm>
          <a:off x="10386204" y="17321842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 macro="" textlink="">
      <xdr:nvSpPr>
        <xdr:cNvPr id="13566" name="Line 66"/>
        <xdr:cNvSpPr>
          <a:spLocks noChangeShapeType="1"/>
        </xdr:cNvSpPr>
      </xdr:nvSpPr>
      <xdr:spPr bwMode="auto">
        <a:xfrm>
          <a:off x="12240883" y="17321842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8164</xdr:colOff>
      <xdr:row>2</xdr:row>
      <xdr:rowOff>1217022</xdr:rowOff>
    </xdr:from>
    <xdr:to>
      <xdr:col>13</xdr:col>
      <xdr:colOff>8164</xdr:colOff>
      <xdr:row>2</xdr:row>
      <xdr:rowOff>1217022</xdr:rowOff>
    </xdr:to>
    <xdr:sp macro="" textlink="">
      <xdr:nvSpPr>
        <xdr:cNvPr id="99339" name="Text Box 11"/>
        <xdr:cNvSpPr txBox="1">
          <a:spLocks noChangeArrowheads="1"/>
        </xdr:cNvSpPr>
      </xdr:nvSpPr>
      <xdr:spPr bwMode="auto">
        <a:xfrm>
          <a:off x="13544550" y="26955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  <a:endParaRPr lang="ru-RU"/>
        </a:p>
      </xdr:txBody>
    </xdr:sp>
    <xdr:clientData/>
  </xdr:twoCellAnchor>
  <xdr:twoCellAnchor>
    <xdr:from>
      <xdr:col>13</xdr:col>
      <xdr:colOff>8164</xdr:colOff>
      <xdr:row>2</xdr:row>
      <xdr:rowOff>1217022</xdr:rowOff>
    </xdr:from>
    <xdr:to>
      <xdr:col>13</xdr:col>
      <xdr:colOff>8164</xdr:colOff>
      <xdr:row>2</xdr:row>
      <xdr:rowOff>1217022</xdr:rowOff>
    </xdr:to>
    <xdr:sp macro="" textlink="">
      <xdr:nvSpPr>
        <xdr:cNvPr id="99340" name="Text Box 12"/>
        <xdr:cNvSpPr txBox="1">
          <a:spLocks noChangeArrowheads="1"/>
        </xdr:cNvSpPr>
      </xdr:nvSpPr>
      <xdr:spPr bwMode="auto">
        <a:xfrm>
          <a:off x="13544550" y="26955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  <a:endParaRPr lang="ru-RU"/>
        </a:p>
      </xdr:txBody>
    </xdr:sp>
    <xdr:clientData/>
  </xdr:twoCellAnchor>
  <xdr:twoCellAnchor>
    <xdr:from>
      <xdr:col>13</xdr:col>
      <xdr:colOff>8164</xdr:colOff>
      <xdr:row>2</xdr:row>
      <xdr:rowOff>1217022</xdr:rowOff>
    </xdr:from>
    <xdr:to>
      <xdr:col>13</xdr:col>
      <xdr:colOff>8164</xdr:colOff>
      <xdr:row>2</xdr:row>
      <xdr:rowOff>1217022</xdr:rowOff>
    </xdr:to>
    <xdr:sp macro="" textlink="">
      <xdr:nvSpPr>
        <xdr:cNvPr id="99347" name="Text Box 19"/>
        <xdr:cNvSpPr txBox="1">
          <a:spLocks noChangeArrowheads="1"/>
        </xdr:cNvSpPr>
      </xdr:nvSpPr>
      <xdr:spPr bwMode="auto">
        <a:xfrm>
          <a:off x="13544550" y="26955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  <a:endParaRPr lang="ru-RU"/>
        </a:p>
      </xdr:txBody>
    </xdr:sp>
    <xdr:clientData/>
  </xdr:twoCellAnchor>
  <xdr:twoCellAnchor>
    <xdr:from>
      <xdr:col>13</xdr:col>
      <xdr:colOff>8164</xdr:colOff>
      <xdr:row>2</xdr:row>
      <xdr:rowOff>1217022</xdr:rowOff>
    </xdr:from>
    <xdr:to>
      <xdr:col>13</xdr:col>
      <xdr:colOff>8164</xdr:colOff>
      <xdr:row>2</xdr:row>
      <xdr:rowOff>1217022</xdr:rowOff>
    </xdr:to>
    <xdr:sp macro="" textlink="">
      <xdr:nvSpPr>
        <xdr:cNvPr id="99348" name="Text Box 20"/>
        <xdr:cNvSpPr txBox="1">
          <a:spLocks noChangeArrowheads="1"/>
        </xdr:cNvSpPr>
      </xdr:nvSpPr>
      <xdr:spPr bwMode="auto">
        <a:xfrm>
          <a:off x="13544550" y="26955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  <a:endParaRPr lang="ru-RU"/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 macro="" textlink="">
      <xdr:nvSpPr>
        <xdr:cNvPr id="13571" name="Line 24"/>
        <xdr:cNvSpPr>
          <a:spLocks noChangeShapeType="1"/>
        </xdr:cNvSpPr>
      </xdr:nvSpPr>
      <xdr:spPr bwMode="auto">
        <a:xfrm>
          <a:off x="12939623" y="6047117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 macro="" textlink="">
      <xdr:nvSpPr>
        <xdr:cNvPr id="13572" name="Line 25"/>
        <xdr:cNvSpPr>
          <a:spLocks noChangeShapeType="1"/>
        </xdr:cNvSpPr>
      </xdr:nvSpPr>
      <xdr:spPr bwMode="auto">
        <a:xfrm>
          <a:off x="12240883" y="14431992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573" name="Line 27"/>
        <xdr:cNvSpPr>
          <a:spLocks noChangeShapeType="1"/>
        </xdr:cNvSpPr>
      </xdr:nvSpPr>
      <xdr:spPr bwMode="auto">
        <a:xfrm>
          <a:off x="12240883" y="301924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574" name="Line 28"/>
        <xdr:cNvSpPr>
          <a:spLocks noChangeShapeType="1"/>
        </xdr:cNvSpPr>
      </xdr:nvSpPr>
      <xdr:spPr bwMode="auto">
        <a:xfrm>
          <a:off x="12240883" y="301924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 macro="" textlink="">
      <xdr:nvSpPr>
        <xdr:cNvPr id="13575" name="Line 55"/>
        <xdr:cNvSpPr>
          <a:spLocks noChangeShapeType="1"/>
        </xdr:cNvSpPr>
      </xdr:nvSpPr>
      <xdr:spPr bwMode="auto">
        <a:xfrm>
          <a:off x="12240883" y="14431992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13576" name="Line 58"/>
        <xdr:cNvSpPr>
          <a:spLocks noChangeShapeType="1"/>
        </xdr:cNvSpPr>
      </xdr:nvSpPr>
      <xdr:spPr bwMode="auto">
        <a:xfrm>
          <a:off x="10386204" y="14431992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3601153</xdr:colOff>
      <xdr:row>45</xdr:row>
      <xdr:rowOff>2270</xdr:rowOff>
    </xdr:from>
    <xdr:to>
      <xdr:col>3</xdr:col>
      <xdr:colOff>271025</xdr:colOff>
      <xdr:row>45</xdr:row>
      <xdr:rowOff>2270</xdr:rowOff>
    </xdr:to>
    <xdr:sp macro="" textlink="">
      <xdr:nvSpPr>
        <xdr:cNvPr id="99329" name="Text Box 1"/>
        <xdr:cNvSpPr txBox="1">
          <a:spLocks noChangeArrowheads="1"/>
        </xdr:cNvSpPr>
      </xdr:nvSpPr>
      <xdr:spPr bwMode="auto">
        <a:xfrm>
          <a:off x="3952875" y="33775650"/>
          <a:ext cx="16192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  <a:endParaRPr lang="ru-RU"/>
        </a:p>
      </xdr:txBody>
    </xdr:sp>
    <xdr:clientData/>
  </xdr:twoCellAnchor>
  <xdr:twoCellAnchor>
    <xdr:from>
      <xdr:col>3</xdr:col>
      <xdr:colOff>0</xdr:colOff>
      <xdr:row>44</xdr:row>
      <xdr:rowOff>248738</xdr:rowOff>
    </xdr:from>
    <xdr:to>
      <xdr:col>4</xdr:col>
      <xdr:colOff>4300</xdr:colOff>
      <xdr:row>44</xdr:row>
      <xdr:rowOff>248738</xdr:rowOff>
    </xdr:to>
    <xdr:sp macro="" textlink="">
      <xdr:nvSpPr>
        <xdr:cNvPr id="99330" name="Text Box 2"/>
        <xdr:cNvSpPr txBox="1">
          <a:spLocks noChangeArrowheads="1"/>
        </xdr:cNvSpPr>
      </xdr:nvSpPr>
      <xdr:spPr bwMode="auto">
        <a:xfrm>
          <a:off x="3648075" y="33775650"/>
          <a:ext cx="1924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  <a:endParaRPr lang="ru-RU"/>
        </a:p>
      </xdr:txBody>
    </xdr:sp>
    <xdr:clientData/>
  </xdr:twoCellAnchor>
  <xdr:twoCellAnchor>
    <xdr:from>
      <xdr:col>2</xdr:col>
      <xdr:colOff>3601153</xdr:colOff>
      <xdr:row>45</xdr:row>
      <xdr:rowOff>2270</xdr:rowOff>
    </xdr:from>
    <xdr:to>
      <xdr:col>3</xdr:col>
      <xdr:colOff>271032</xdr:colOff>
      <xdr:row>45</xdr:row>
      <xdr:rowOff>2270</xdr:rowOff>
    </xdr:to>
    <xdr:sp macro="" textlink="">
      <xdr:nvSpPr>
        <xdr:cNvPr id="99331" name="Text Box 3"/>
        <xdr:cNvSpPr txBox="1">
          <a:spLocks noChangeArrowheads="1"/>
        </xdr:cNvSpPr>
      </xdr:nvSpPr>
      <xdr:spPr bwMode="auto">
        <a:xfrm>
          <a:off x="3952875" y="33775650"/>
          <a:ext cx="16097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  <a:endParaRPr lang="ru-RU"/>
        </a:p>
      </xdr:txBody>
    </xdr:sp>
    <xdr:clientData/>
  </xdr:twoCellAnchor>
  <xdr:twoCellAnchor>
    <xdr:from>
      <xdr:col>3</xdr:col>
      <xdr:colOff>0</xdr:colOff>
      <xdr:row>44</xdr:row>
      <xdr:rowOff>248738</xdr:rowOff>
    </xdr:from>
    <xdr:to>
      <xdr:col>4</xdr:col>
      <xdr:colOff>3717</xdr:colOff>
      <xdr:row>44</xdr:row>
      <xdr:rowOff>248738</xdr:rowOff>
    </xdr:to>
    <xdr:sp macro="" textlink="">
      <xdr:nvSpPr>
        <xdr:cNvPr id="99332" name="Text Box 4"/>
        <xdr:cNvSpPr txBox="1">
          <a:spLocks noChangeArrowheads="1"/>
        </xdr:cNvSpPr>
      </xdr:nvSpPr>
      <xdr:spPr bwMode="auto">
        <a:xfrm>
          <a:off x="3648075" y="33775650"/>
          <a:ext cx="23526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  <a:endParaRPr lang="ru-RU"/>
        </a:p>
      </xdr:txBody>
    </xdr:sp>
    <xdr:clientData/>
  </xdr:twoCellAnchor>
  <xdr:twoCellAnchor>
    <xdr:from>
      <xdr:col>2</xdr:col>
      <xdr:colOff>9525</xdr:colOff>
      <xdr:row>45</xdr:row>
      <xdr:rowOff>2270</xdr:rowOff>
    </xdr:from>
    <xdr:to>
      <xdr:col>2</xdr:col>
      <xdr:colOff>486050</xdr:colOff>
      <xdr:row>45</xdr:row>
      <xdr:rowOff>2270</xdr:rowOff>
    </xdr:to>
    <xdr:sp macro="" textlink="">
      <xdr:nvSpPr>
        <xdr:cNvPr id="99333" name="Text Box 5"/>
        <xdr:cNvSpPr txBox="1">
          <a:spLocks noChangeArrowheads="1"/>
        </xdr:cNvSpPr>
      </xdr:nvSpPr>
      <xdr:spPr bwMode="auto">
        <a:xfrm>
          <a:off x="971550" y="33775650"/>
          <a:ext cx="4667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</a:t>
          </a:r>
        </a:p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т.ч.</a:t>
          </a:r>
          <a:endParaRPr lang="ru-RU"/>
        </a:p>
      </xdr:txBody>
    </xdr:sp>
    <xdr:clientData/>
  </xdr:twoCellAnchor>
  <xdr:twoCellAnchor>
    <xdr:from>
      <xdr:col>2</xdr:col>
      <xdr:colOff>9525</xdr:colOff>
      <xdr:row>44</xdr:row>
      <xdr:rowOff>248738</xdr:rowOff>
    </xdr:from>
    <xdr:to>
      <xdr:col>4</xdr:col>
      <xdr:colOff>2539</xdr:colOff>
      <xdr:row>44</xdr:row>
      <xdr:rowOff>248738</xdr:rowOff>
    </xdr:to>
    <xdr:sp macro="" textlink="">
      <xdr:nvSpPr>
        <xdr:cNvPr id="99334" name="Text Box 6"/>
        <xdr:cNvSpPr txBox="1">
          <a:spLocks noChangeArrowheads="1"/>
        </xdr:cNvSpPr>
      </xdr:nvSpPr>
      <xdr:spPr bwMode="auto">
        <a:xfrm>
          <a:off x="971550" y="33775650"/>
          <a:ext cx="50292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  <a:endParaRPr lang="ru-RU"/>
        </a:p>
      </xdr:txBody>
    </xdr:sp>
    <xdr:clientData/>
  </xdr:twoCellAnchor>
  <xdr:twoCellAnchor>
    <xdr:from>
      <xdr:col>4</xdr:col>
      <xdr:colOff>301925</xdr:colOff>
      <xdr:row>45</xdr:row>
      <xdr:rowOff>0</xdr:rowOff>
    </xdr:from>
    <xdr:to>
      <xdr:col>4</xdr:col>
      <xdr:colOff>301925</xdr:colOff>
      <xdr:row>45</xdr:row>
      <xdr:rowOff>0</xdr:rowOff>
    </xdr:to>
    <xdr:sp macro="" textlink="">
      <xdr:nvSpPr>
        <xdr:cNvPr id="13583" name="Line 7"/>
        <xdr:cNvSpPr>
          <a:spLocks noChangeShapeType="1"/>
        </xdr:cNvSpPr>
      </xdr:nvSpPr>
      <xdr:spPr bwMode="auto">
        <a:xfrm flipV="1">
          <a:off x="5270740" y="17321842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27676</xdr:colOff>
      <xdr:row>45</xdr:row>
      <xdr:rowOff>2270</xdr:rowOff>
    </xdr:from>
    <xdr:to>
      <xdr:col>4</xdr:col>
      <xdr:colOff>5454</xdr:colOff>
      <xdr:row>45</xdr:row>
      <xdr:rowOff>2270</xdr:rowOff>
    </xdr:to>
    <xdr:sp macro="" textlink="">
      <xdr:nvSpPr>
        <xdr:cNvPr id="99336" name="Text Box 8"/>
        <xdr:cNvSpPr txBox="1">
          <a:spLocks noChangeArrowheads="1"/>
        </xdr:cNvSpPr>
      </xdr:nvSpPr>
      <xdr:spPr bwMode="auto">
        <a:xfrm>
          <a:off x="981075" y="33775650"/>
          <a:ext cx="45624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  <a:endParaRPr lang="ru-RU"/>
        </a:p>
      </xdr:txBody>
    </xdr:sp>
    <xdr:clientData/>
  </xdr:twoCellAnchor>
  <xdr:twoCellAnchor>
    <xdr:from>
      <xdr:col>11</xdr:col>
      <xdr:colOff>4898</xdr:colOff>
      <xdr:row>44</xdr:row>
      <xdr:rowOff>248738</xdr:rowOff>
    </xdr:from>
    <xdr:to>
      <xdr:col>11</xdr:col>
      <xdr:colOff>4898</xdr:colOff>
      <xdr:row>44</xdr:row>
      <xdr:rowOff>248738</xdr:rowOff>
    </xdr:to>
    <xdr:sp macro="" textlink="">
      <xdr:nvSpPr>
        <xdr:cNvPr id="99337" name="Text Box 9"/>
        <xdr:cNvSpPr txBox="1">
          <a:spLocks noChangeArrowheads="1"/>
        </xdr:cNvSpPr>
      </xdr:nvSpPr>
      <xdr:spPr bwMode="auto">
        <a:xfrm>
          <a:off x="13544550" y="337756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справах щодо неповно-літніх         (з гр.1)</a:t>
          </a:r>
          <a:endParaRPr lang="ru-RU"/>
        </a:p>
      </xdr:txBody>
    </xdr:sp>
    <xdr:clientData/>
  </xdr:twoCellAnchor>
  <xdr:twoCellAnchor>
    <xdr:from>
      <xdr:col>2</xdr:col>
      <xdr:colOff>27676</xdr:colOff>
      <xdr:row>45</xdr:row>
      <xdr:rowOff>2270</xdr:rowOff>
    </xdr:from>
    <xdr:to>
      <xdr:col>2</xdr:col>
      <xdr:colOff>855449</xdr:colOff>
      <xdr:row>45</xdr:row>
      <xdr:rowOff>2270</xdr:rowOff>
    </xdr:to>
    <xdr:sp macro="" textlink="">
      <xdr:nvSpPr>
        <xdr:cNvPr id="99338" name="Text Box 10"/>
        <xdr:cNvSpPr txBox="1">
          <a:spLocks noChangeArrowheads="1"/>
        </xdr:cNvSpPr>
      </xdr:nvSpPr>
      <xdr:spPr bwMode="auto">
        <a:xfrm>
          <a:off x="981075" y="33775650"/>
          <a:ext cx="8191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закрит. у стадії слідства (з ряд.2)</a:t>
          </a:r>
          <a:endParaRPr lang="ru-RU"/>
        </a:p>
      </xdr:txBody>
    </xdr:sp>
    <xdr:clientData/>
  </xdr:twoCellAnchor>
  <xdr:twoCellAnchor>
    <xdr:from>
      <xdr:col>11</xdr:col>
      <xdr:colOff>4898</xdr:colOff>
      <xdr:row>44</xdr:row>
      <xdr:rowOff>248738</xdr:rowOff>
    </xdr:from>
    <xdr:to>
      <xdr:col>11</xdr:col>
      <xdr:colOff>4898</xdr:colOff>
      <xdr:row>44</xdr:row>
      <xdr:rowOff>248738</xdr:rowOff>
    </xdr:to>
    <xdr:sp macro="" textlink="">
      <xdr:nvSpPr>
        <xdr:cNvPr id="99341" name="Text Box 13"/>
        <xdr:cNvSpPr txBox="1">
          <a:spLocks noChangeArrowheads="1"/>
        </xdr:cNvSpPr>
      </xdr:nvSpPr>
      <xdr:spPr bwMode="auto">
        <a:xfrm>
          <a:off x="13544550" y="337756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 них неповнолітн (з гр.1)</a:t>
          </a:r>
          <a:endParaRPr lang="ru-RU"/>
        </a:p>
      </xdr:txBody>
    </xdr:sp>
    <xdr:clientData/>
  </xdr:twoCellAnchor>
  <xdr:twoCellAnchor>
    <xdr:from>
      <xdr:col>2</xdr:col>
      <xdr:colOff>845389</xdr:colOff>
      <xdr:row>45</xdr:row>
      <xdr:rowOff>0</xdr:rowOff>
    </xdr:from>
    <xdr:to>
      <xdr:col>2</xdr:col>
      <xdr:colOff>845389</xdr:colOff>
      <xdr:row>45</xdr:row>
      <xdr:rowOff>0</xdr:rowOff>
    </xdr:to>
    <xdr:sp macro="" textlink="">
      <xdr:nvSpPr>
        <xdr:cNvPr id="13588" name="Line 14"/>
        <xdr:cNvSpPr>
          <a:spLocks noChangeShapeType="1"/>
        </xdr:cNvSpPr>
      </xdr:nvSpPr>
      <xdr:spPr bwMode="auto">
        <a:xfrm>
          <a:off x="1932317" y="173218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</xdr:colOff>
      <xdr:row>45</xdr:row>
      <xdr:rowOff>2270</xdr:rowOff>
    </xdr:from>
    <xdr:to>
      <xdr:col>4</xdr:col>
      <xdr:colOff>106401</xdr:colOff>
      <xdr:row>45</xdr:row>
      <xdr:rowOff>2270</xdr:rowOff>
    </xdr:to>
    <xdr:sp macro="" textlink="">
      <xdr:nvSpPr>
        <xdr:cNvPr id="99343" name="Text Box 15"/>
        <xdr:cNvSpPr txBox="1">
          <a:spLocks noChangeArrowheads="1"/>
        </xdr:cNvSpPr>
      </xdr:nvSpPr>
      <xdr:spPr bwMode="auto">
        <a:xfrm>
          <a:off x="1009650" y="33775650"/>
          <a:ext cx="50863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законністю арештів</a:t>
          </a:r>
          <a:endParaRPr lang="ru-RU"/>
        </a:p>
      </xdr:txBody>
    </xdr:sp>
    <xdr:clientData/>
  </xdr:twoCellAnchor>
  <xdr:twoCellAnchor>
    <xdr:from>
      <xdr:col>2</xdr:col>
      <xdr:colOff>9525</xdr:colOff>
      <xdr:row>45</xdr:row>
      <xdr:rowOff>2270</xdr:rowOff>
    </xdr:from>
    <xdr:to>
      <xdr:col>2</xdr:col>
      <xdr:colOff>838357</xdr:colOff>
      <xdr:row>45</xdr:row>
      <xdr:rowOff>2270</xdr:rowOff>
    </xdr:to>
    <xdr:sp macro="" textlink="">
      <xdr:nvSpPr>
        <xdr:cNvPr id="99344" name="Text Box 16"/>
        <xdr:cNvSpPr txBox="1">
          <a:spLocks noChangeArrowheads="1"/>
        </xdr:cNvSpPr>
      </xdr:nvSpPr>
      <xdr:spPr bwMode="auto">
        <a:xfrm>
          <a:off x="971550" y="33775650"/>
          <a:ext cx="8191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розглянутими судами (з ряд.2)</a:t>
          </a:r>
          <a:endParaRPr lang="ru-RU"/>
        </a:p>
      </xdr:txBody>
    </xdr:sp>
    <xdr:clientData/>
  </xdr:twoCellAnchor>
  <xdr:twoCellAnchor>
    <xdr:from>
      <xdr:col>2</xdr:col>
      <xdr:colOff>845389</xdr:colOff>
      <xdr:row>45</xdr:row>
      <xdr:rowOff>0</xdr:rowOff>
    </xdr:from>
    <xdr:to>
      <xdr:col>2</xdr:col>
      <xdr:colOff>845389</xdr:colOff>
      <xdr:row>45</xdr:row>
      <xdr:rowOff>0</xdr:rowOff>
    </xdr:to>
    <xdr:sp macro="" textlink="">
      <xdr:nvSpPr>
        <xdr:cNvPr id="13591" name="Line 17"/>
        <xdr:cNvSpPr>
          <a:spLocks noChangeShapeType="1"/>
        </xdr:cNvSpPr>
      </xdr:nvSpPr>
      <xdr:spPr bwMode="auto">
        <a:xfrm>
          <a:off x="1932317" y="173218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828136</xdr:colOff>
      <xdr:row>45</xdr:row>
      <xdr:rowOff>0</xdr:rowOff>
    </xdr:from>
    <xdr:to>
      <xdr:col>2</xdr:col>
      <xdr:colOff>828136</xdr:colOff>
      <xdr:row>45</xdr:row>
      <xdr:rowOff>0</xdr:rowOff>
    </xdr:to>
    <xdr:sp macro="" textlink="">
      <xdr:nvSpPr>
        <xdr:cNvPr id="13592" name="Line 18"/>
        <xdr:cNvSpPr>
          <a:spLocks noChangeShapeType="1"/>
        </xdr:cNvSpPr>
      </xdr:nvSpPr>
      <xdr:spPr bwMode="auto">
        <a:xfrm>
          <a:off x="1915064" y="173218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474453</xdr:colOff>
      <xdr:row>45</xdr:row>
      <xdr:rowOff>0</xdr:rowOff>
    </xdr:from>
    <xdr:to>
      <xdr:col>2</xdr:col>
      <xdr:colOff>474453</xdr:colOff>
      <xdr:row>45</xdr:row>
      <xdr:rowOff>0</xdr:rowOff>
    </xdr:to>
    <xdr:sp macro="" textlink="">
      <xdr:nvSpPr>
        <xdr:cNvPr id="13593" name="Line 21"/>
        <xdr:cNvSpPr>
          <a:spLocks noChangeShapeType="1"/>
        </xdr:cNvSpPr>
      </xdr:nvSpPr>
      <xdr:spPr bwMode="auto">
        <a:xfrm>
          <a:off x="1561381" y="173218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13594" name="Line 22"/>
        <xdr:cNvSpPr>
          <a:spLocks noChangeShapeType="1"/>
        </xdr:cNvSpPr>
      </xdr:nvSpPr>
      <xdr:spPr bwMode="auto">
        <a:xfrm>
          <a:off x="4692770" y="173218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13595" name="Line 23"/>
        <xdr:cNvSpPr>
          <a:spLocks noChangeShapeType="1"/>
        </xdr:cNvSpPr>
      </xdr:nvSpPr>
      <xdr:spPr bwMode="auto">
        <a:xfrm>
          <a:off x="4692770" y="173218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345057</xdr:colOff>
      <xdr:row>45</xdr:row>
      <xdr:rowOff>0</xdr:rowOff>
    </xdr:from>
    <xdr:to>
      <xdr:col>8</xdr:col>
      <xdr:colOff>345057</xdr:colOff>
      <xdr:row>45</xdr:row>
      <xdr:rowOff>0</xdr:rowOff>
    </xdr:to>
    <xdr:sp macro="" textlink="">
      <xdr:nvSpPr>
        <xdr:cNvPr id="13596" name="Line 26"/>
        <xdr:cNvSpPr>
          <a:spLocks noChangeShapeType="1"/>
        </xdr:cNvSpPr>
      </xdr:nvSpPr>
      <xdr:spPr bwMode="auto">
        <a:xfrm>
          <a:off x="8384875" y="17321842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3601153</xdr:colOff>
      <xdr:row>45</xdr:row>
      <xdr:rowOff>2270</xdr:rowOff>
    </xdr:from>
    <xdr:to>
      <xdr:col>3</xdr:col>
      <xdr:colOff>271025</xdr:colOff>
      <xdr:row>45</xdr:row>
      <xdr:rowOff>2270</xdr:rowOff>
    </xdr:to>
    <xdr:sp macro="" textlink="">
      <xdr:nvSpPr>
        <xdr:cNvPr id="99357" name="Text Box 29"/>
        <xdr:cNvSpPr txBox="1">
          <a:spLocks noChangeArrowheads="1"/>
        </xdr:cNvSpPr>
      </xdr:nvSpPr>
      <xdr:spPr bwMode="auto">
        <a:xfrm>
          <a:off x="3952875" y="33775650"/>
          <a:ext cx="16192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  <a:endParaRPr lang="ru-RU"/>
        </a:p>
      </xdr:txBody>
    </xdr:sp>
    <xdr:clientData/>
  </xdr:twoCellAnchor>
  <xdr:twoCellAnchor>
    <xdr:from>
      <xdr:col>3</xdr:col>
      <xdr:colOff>0</xdr:colOff>
      <xdr:row>44</xdr:row>
      <xdr:rowOff>248738</xdr:rowOff>
    </xdr:from>
    <xdr:to>
      <xdr:col>4</xdr:col>
      <xdr:colOff>4300</xdr:colOff>
      <xdr:row>44</xdr:row>
      <xdr:rowOff>248738</xdr:rowOff>
    </xdr:to>
    <xdr:sp macro="" textlink="">
      <xdr:nvSpPr>
        <xdr:cNvPr id="99358" name="Text Box 30"/>
        <xdr:cNvSpPr txBox="1">
          <a:spLocks noChangeArrowheads="1"/>
        </xdr:cNvSpPr>
      </xdr:nvSpPr>
      <xdr:spPr bwMode="auto">
        <a:xfrm>
          <a:off x="3648075" y="33775650"/>
          <a:ext cx="1924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  <a:endParaRPr lang="ru-RU"/>
        </a:p>
      </xdr:txBody>
    </xdr:sp>
    <xdr:clientData/>
  </xdr:twoCellAnchor>
  <xdr:twoCellAnchor>
    <xdr:from>
      <xdr:col>2</xdr:col>
      <xdr:colOff>3601153</xdr:colOff>
      <xdr:row>45</xdr:row>
      <xdr:rowOff>2270</xdr:rowOff>
    </xdr:from>
    <xdr:to>
      <xdr:col>3</xdr:col>
      <xdr:colOff>271032</xdr:colOff>
      <xdr:row>45</xdr:row>
      <xdr:rowOff>2270</xdr:rowOff>
    </xdr:to>
    <xdr:sp macro="" textlink="">
      <xdr:nvSpPr>
        <xdr:cNvPr id="99359" name="Text Box 31"/>
        <xdr:cNvSpPr txBox="1">
          <a:spLocks noChangeArrowheads="1"/>
        </xdr:cNvSpPr>
      </xdr:nvSpPr>
      <xdr:spPr bwMode="auto">
        <a:xfrm>
          <a:off x="3952875" y="33775650"/>
          <a:ext cx="16097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  <a:endParaRPr lang="ru-RU"/>
        </a:p>
      </xdr:txBody>
    </xdr:sp>
    <xdr:clientData/>
  </xdr:twoCellAnchor>
  <xdr:twoCellAnchor>
    <xdr:from>
      <xdr:col>3</xdr:col>
      <xdr:colOff>0</xdr:colOff>
      <xdr:row>44</xdr:row>
      <xdr:rowOff>248738</xdr:rowOff>
    </xdr:from>
    <xdr:to>
      <xdr:col>4</xdr:col>
      <xdr:colOff>3717</xdr:colOff>
      <xdr:row>44</xdr:row>
      <xdr:rowOff>248738</xdr:rowOff>
    </xdr:to>
    <xdr:sp macro="" textlink="">
      <xdr:nvSpPr>
        <xdr:cNvPr id="99360" name="Text Box 32"/>
        <xdr:cNvSpPr txBox="1">
          <a:spLocks noChangeArrowheads="1"/>
        </xdr:cNvSpPr>
      </xdr:nvSpPr>
      <xdr:spPr bwMode="auto">
        <a:xfrm>
          <a:off x="3648075" y="33775650"/>
          <a:ext cx="23526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  <a:endParaRPr lang="ru-RU"/>
        </a:p>
      </xdr:txBody>
    </xdr:sp>
    <xdr:clientData/>
  </xdr:twoCellAnchor>
  <xdr:twoCellAnchor>
    <xdr:from>
      <xdr:col>2</xdr:col>
      <xdr:colOff>9525</xdr:colOff>
      <xdr:row>45</xdr:row>
      <xdr:rowOff>2270</xdr:rowOff>
    </xdr:from>
    <xdr:to>
      <xdr:col>2</xdr:col>
      <xdr:colOff>486050</xdr:colOff>
      <xdr:row>45</xdr:row>
      <xdr:rowOff>2270</xdr:rowOff>
    </xdr:to>
    <xdr:sp macro="" textlink="">
      <xdr:nvSpPr>
        <xdr:cNvPr id="99361" name="Text Box 33"/>
        <xdr:cNvSpPr txBox="1">
          <a:spLocks noChangeArrowheads="1"/>
        </xdr:cNvSpPr>
      </xdr:nvSpPr>
      <xdr:spPr bwMode="auto">
        <a:xfrm>
          <a:off x="971550" y="33775650"/>
          <a:ext cx="4667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</a:t>
          </a:r>
        </a:p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т.ч.</a:t>
          </a:r>
          <a:endParaRPr lang="ru-RU"/>
        </a:p>
      </xdr:txBody>
    </xdr:sp>
    <xdr:clientData/>
  </xdr:twoCellAnchor>
  <xdr:twoCellAnchor>
    <xdr:from>
      <xdr:col>2</xdr:col>
      <xdr:colOff>9525</xdr:colOff>
      <xdr:row>44</xdr:row>
      <xdr:rowOff>248738</xdr:rowOff>
    </xdr:from>
    <xdr:to>
      <xdr:col>4</xdr:col>
      <xdr:colOff>2539</xdr:colOff>
      <xdr:row>44</xdr:row>
      <xdr:rowOff>248738</xdr:rowOff>
    </xdr:to>
    <xdr:sp macro="" textlink="">
      <xdr:nvSpPr>
        <xdr:cNvPr id="99362" name="Text Box 34"/>
        <xdr:cNvSpPr txBox="1">
          <a:spLocks noChangeArrowheads="1"/>
        </xdr:cNvSpPr>
      </xdr:nvSpPr>
      <xdr:spPr bwMode="auto">
        <a:xfrm>
          <a:off x="971550" y="33775650"/>
          <a:ext cx="50292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  <a:endParaRPr lang="ru-RU"/>
        </a:p>
      </xdr:txBody>
    </xdr:sp>
    <xdr:clientData/>
  </xdr:twoCellAnchor>
  <xdr:twoCellAnchor>
    <xdr:from>
      <xdr:col>4</xdr:col>
      <xdr:colOff>301925</xdr:colOff>
      <xdr:row>45</xdr:row>
      <xdr:rowOff>0</xdr:rowOff>
    </xdr:from>
    <xdr:to>
      <xdr:col>4</xdr:col>
      <xdr:colOff>301925</xdr:colOff>
      <xdr:row>45</xdr:row>
      <xdr:rowOff>0</xdr:rowOff>
    </xdr:to>
    <xdr:sp macro="" textlink="">
      <xdr:nvSpPr>
        <xdr:cNvPr id="13603" name="Line 35"/>
        <xdr:cNvSpPr>
          <a:spLocks noChangeShapeType="1"/>
        </xdr:cNvSpPr>
      </xdr:nvSpPr>
      <xdr:spPr bwMode="auto">
        <a:xfrm flipV="1">
          <a:off x="5270740" y="17321842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27676</xdr:colOff>
      <xdr:row>45</xdr:row>
      <xdr:rowOff>2270</xdr:rowOff>
    </xdr:from>
    <xdr:to>
      <xdr:col>4</xdr:col>
      <xdr:colOff>5454</xdr:colOff>
      <xdr:row>45</xdr:row>
      <xdr:rowOff>2270</xdr:rowOff>
    </xdr:to>
    <xdr:sp macro="" textlink="">
      <xdr:nvSpPr>
        <xdr:cNvPr id="99364" name="Text Box 36"/>
        <xdr:cNvSpPr txBox="1">
          <a:spLocks noChangeArrowheads="1"/>
        </xdr:cNvSpPr>
      </xdr:nvSpPr>
      <xdr:spPr bwMode="auto">
        <a:xfrm>
          <a:off x="981075" y="33775650"/>
          <a:ext cx="45624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  <a:endParaRPr lang="ru-RU"/>
        </a:p>
      </xdr:txBody>
    </xdr:sp>
    <xdr:clientData/>
  </xdr:twoCellAnchor>
  <xdr:twoCellAnchor>
    <xdr:from>
      <xdr:col>2</xdr:col>
      <xdr:colOff>27676</xdr:colOff>
      <xdr:row>45</xdr:row>
      <xdr:rowOff>2270</xdr:rowOff>
    </xdr:from>
    <xdr:to>
      <xdr:col>2</xdr:col>
      <xdr:colOff>855449</xdr:colOff>
      <xdr:row>45</xdr:row>
      <xdr:rowOff>2270</xdr:rowOff>
    </xdr:to>
    <xdr:sp macro="" textlink="">
      <xdr:nvSpPr>
        <xdr:cNvPr id="99365" name="Text Box 37"/>
        <xdr:cNvSpPr txBox="1">
          <a:spLocks noChangeArrowheads="1"/>
        </xdr:cNvSpPr>
      </xdr:nvSpPr>
      <xdr:spPr bwMode="auto">
        <a:xfrm>
          <a:off x="981075" y="33775650"/>
          <a:ext cx="8191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закрит. у стадії слідства (з ряд.2)</a:t>
          </a:r>
          <a:endParaRPr lang="ru-RU"/>
        </a:p>
      </xdr:txBody>
    </xdr:sp>
    <xdr:clientData/>
  </xdr:twoCellAnchor>
  <xdr:twoCellAnchor>
    <xdr:from>
      <xdr:col>3</xdr:col>
      <xdr:colOff>0</xdr:colOff>
      <xdr:row>45</xdr:row>
      <xdr:rowOff>2270</xdr:rowOff>
    </xdr:from>
    <xdr:to>
      <xdr:col>9</xdr:col>
      <xdr:colOff>17523</xdr:colOff>
      <xdr:row>45</xdr:row>
      <xdr:rowOff>2270</xdr:rowOff>
    </xdr:to>
    <xdr:sp macro="" textlink="">
      <xdr:nvSpPr>
        <xdr:cNvPr id="99366" name="Text Box 38"/>
        <xdr:cNvSpPr txBox="1">
          <a:spLocks noChangeArrowheads="1"/>
        </xdr:cNvSpPr>
      </xdr:nvSpPr>
      <xdr:spPr bwMode="auto">
        <a:xfrm>
          <a:off x="3676650" y="33775650"/>
          <a:ext cx="73533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  <a:endParaRPr lang="ru-RU"/>
        </a:p>
      </xdr:txBody>
    </xdr:sp>
    <xdr:clientData/>
  </xdr:twoCellAnchor>
  <xdr:twoCellAnchor>
    <xdr:from>
      <xdr:col>3</xdr:col>
      <xdr:colOff>0</xdr:colOff>
      <xdr:row>45</xdr:row>
      <xdr:rowOff>2270</xdr:rowOff>
    </xdr:from>
    <xdr:to>
      <xdr:col>9</xdr:col>
      <xdr:colOff>17523</xdr:colOff>
      <xdr:row>45</xdr:row>
      <xdr:rowOff>2270</xdr:rowOff>
    </xdr:to>
    <xdr:sp macro="" textlink="">
      <xdr:nvSpPr>
        <xdr:cNvPr id="99367" name="Text Box 39"/>
        <xdr:cNvSpPr txBox="1">
          <a:spLocks noChangeArrowheads="1"/>
        </xdr:cNvSpPr>
      </xdr:nvSpPr>
      <xdr:spPr bwMode="auto">
        <a:xfrm>
          <a:off x="3676650" y="33775650"/>
          <a:ext cx="73533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  <a:endParaRPr lang="ru-RU"/>
        </a:p>
      </xdr:txBody>
    </xdr:sp>
    <xdr:clientData/>
  </xdr:twoCellAnchor>
  <xdr:twoCellAnchor>
    <xdr:from>
      <xdr:col>2</xdr:col>
      <xdr:colOff>845389</xdr:colOff>
      <xdr:row>45</xdr:row>
      <xdr:rowOff>0</xdr:rowOff>
    </xdr:from>
    <xdr:to>
      <xdr:col>2</xdr:col>
      <xdr:colOff>845389</xdr:colOff>
      <xdr:row>45</xdr:row>
      <xdr:rowOff>0</xdr:rowOff>
    </xdr:to>
    <xdr:sp macro="" textlink="">
      <xdr:nvSpPr>
        <xdr:cNvPr id="13608" name="Line 40"/>
        <xdr:cNvSpPr>
          <a:spLocks noChangeShapeType="1"/>
        </xdr:cNvSpPr>
      </xdr:nvSpPr>
      <xdr:spPr bwMode="auto">
        <a:xfrm>
          <a:off x="1932317" y="173218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</xdr:colOff>
      <xdr:row>45</xdr:row>
      <xdr:rowOff>2270</xdr:rowOff>
    </xdr:from>
    <xdr:to>
      <xdr:col>4</xdr:col>
      <xdr:colOff>106401</xdr:colOff>
      <xdr:row>45</xdr:row>
      <xdr:rowOff>2270</xdr:rowOff>
    </xdr:to>
    <xdr:sp macro="" textlink="">
      <xdr:nvSpPr>
        <xdr:cNvPr id="99369" name="Text Box 41"/>
        <xdr:cNvSpPr txBox="1">
          <a:spLocks noChangeArrowheads="1"/>
        </xdr:cNvSpPr>
      </xdr:nvSpPr>
      <xdr:spPr bwMode="auto">
        <a:xfrm>
          <a:off x="1009650" y="33775650"/>
          <a:ext cx="50863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законністю арештів</a:t>
          </a:r>
          <a:endParaRPr lang="ru-RU"/>
        </a:p>
      </xdr:txBody>
    </xdr:sp>
    <xdr:clientData/>
  </xdr:twoCellAnchor>
  <xdr:twoCellAnchor>
    <xdr:from>
      <xdr:col>2</xdr:col>
      <xdr:colOff>9525</xdr:colOff>
      <xdr:row>45</xdr:row>
      <xdr:rowOff>2270</xdr:rowOff>
    </xdr:from>
    <xdr:to>
      <xdr:col>2</xdr:col>
      <xdr:colOff>838357</xdr:colOff>
      <xdr:row>45</xdr:row>
      <xdr:rowOff>2270</xdr:rowOff>
    </xdr:to>
    <xdr:sp macro="" textlink="">
      <xdr:nvSpPr>
        <xdr:cNvPr id="99370" name="Text Box 42"/>
        <xdr:cNvSpPr txBox="1">
          <a:spLocks noChangeArrowheads="1"/>
        </xdr:cNvSpPr>
      </xdr:nvSpPr>
      <xdr:spPr bwMode="auto">
        <a:xfrm>
          <a:off x="971550" y="33775650"/>
          <a:ext cx="8191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розглянутими судами (з ряд.2)</a:t>
          </a:r>
          <a:endParaRPr lang="ru-RU"/>
        </a:p>
      </xdr:txBody>
    </xdr:sp>
    <xdr:clientData/>
  </xdr:twoCellAnchor>
  <xdr:twoCellAnchor>
    <xdr:from>
      <xdr:col>2</xdr:col>
      <xdr:colOff>845389</xdr:colOff>
      <xdr:row>45</xdr:row>
      <xdr:rowOff>0</xdr:rowOff>
    </xdr:from>
    <xdr:to>
      <xdr:col>2</xdr:col>
      <xdr:colOff>845389</xdr:colOff>
      <xdr:row>45</xdr:row>
      <xdr:rowOff>0</xdr:rowOff>
    </xdr:to>
    <xdr:sp macro="" textlink="">
      <xdr:nvSpPr>
        <xdr:cNvPr id="13611" name="Line 43"/>
        <xdr:cNvSpPr>
          <a:spLocks noChangeShapeType="1"/>
        </xdr:cNvSpPr>
      </xdr:nvSpPr>
      <xdr:spPr bwMode="auto">
        <a:xfrm>
          <a:off x="1932317" y="173218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828136</xdr:colOff>
      <xdr:row>45</xdr:row>
      <xdr:rowOff>0</xdr:rowOff>
    </xdr:from>
    <xdr:to>
      <xdr:col>2</xdr:col>
      <xdr:colOff>828136</xdr:colOff>
      <xdr:row>45</xdr:row>
      <xdr:rowOff>0</xdr:rowOff>
    </xdr:to>
    <xdr:sp macro="" textlink="">
      <xdr:nvSpPr>
        <xdr:cNvPr id="13612" name="Line 44"/>
        <xdr:cNvSpPr>
          <a:spLocks noChangeShapeType="1"/>
        </xdr:cNvSpPr>
      </xdr:nvSpPr>
      <xdr:spPr bwMode="auto">
        <a:xfrm>
          <a:off x="1915064" y="173218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3601153</xdr:colOff>
      <xdr:row>45</xdr:row>
      <xdr:rowOff>2270</xdr:rowOff>
    </xdr:from>
    <xdr:to>
      <xdr:col>9</xdr:col>
      <xdr:colOff>16947</xdr:colOff>
      <xdr:row>45</xdr:row>
      <xdr:rowOff>2270</xdr:rowOff>
    </xdr:to>
    <xdr:sp macro="" textlink="">
      <xdr:nvSpPr>
        <xdr:cNvPr id="99373" name="Text Box 45"/>
        <xdr:cNvSpPr txBox="1">
          <a:spLocks noChangeArrowheads="1"/>
        </xdr:cNvSpPr>
      </xdr:nvSpPr>
      <xdr:spPr bwMode="auto">
        <a:xfrm>
          <a:off x="3952875" y="33775650"/>
          <a:ext cx="70770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  <a:endParaRPr lang="ru-RU"/>
        </a:p>
      </xdr:txBody>
    </xdr:sp>
    <xdr:clientData/>
  </xdr:twoCellAnchor>
  <xdr:twoCellAnchor>
    <xdr:from>
      <xdr:col>2</xdr:col>
      <xdr:colOff>3601153</xdr:colOff>
      <xdr:row>45</xdr:row>
      <xdr:rowOff>2270</xdr:rowOff>
    </xdr:from>
    <xdr:to>
      <xdr:col>9</xdr:col>
      <xdr:colOff>16947</xdr:colOff>
      <xdr:row>45</xdr:row>
      <xdr:rowOff>2270</xdr:rowOff>
    </xdr:to>
    <xdr:sp macro="" textlink="">
      <xdr:nvSpPr>
        <xdr:cNvPr id="99374" name="Text Box 46"/>
        <xdr:cNvSpPr txBox="1">
          <a:spLocks noChangeArrowheads="1"/>
        </xdr:cNvSpPr>
      </xdr:nvSpPr>
      <xdr:spPr bwMode="auto">
        <a:xfrm>
          <a:off x="3952875" y="33775650"/>
          <a:ext cx="70770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  <a:endParaRPr lang="ru-RU"/>
        </a:p>
      </xdr:txBody>
    </xdr:sp>
    <xdr:clientData/>
  </xdr:twoCellAnchor>
  <xdr:twoCellAnchor>
    <xdr:from>
      <xdr:col>2</xdr:col>
      <xdr:colOff>474453</xdr:colOff>
      <xdr:row>45</xdr:row>
      <xdr:rowOff>0</xdr:rowOff>
    </xdr:from>
    <xdr:to>
      <xdr:col>2</xdr:col>
      <xdr:colOff>474453</xdr:colOff>
      <xdr:row>45</xdr:row>
      <xdr:rowOff>0</xdr:rowOff>
    </xdr:to>
    <xdr:sp macro="" textlink="">
      <xdr:nvSpPr>
        <xdr:cNvPr id="13615" name="Line 47"/>
        <xdr:cNvSpPr>
          <a:spLocks noChangeShapeType="1"/>
        </xdr:cNvSpPr>
      </xdr:nvSpPr>
      <xdr:spPr bwMode="auto">
        <a:xfrm>
          <a:off x="1561381" y="173218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13616" name="Line 48"/>
        <xdr:cNvSpPr>
          <a:spLocks noChangeShapeType="1"/>
        </xdr:cNvSpPr>
      </xdr:nvSpPr>
      <xdr:spPr bwMode="auto">
        <a:xfrm>
          <a:off x="4692770" y="173218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13617" name="Line 49"/>
        <xdr:cNvSpPr>
          <a:spLocks noChangeShapeType="1"/>
        </xdr:cNvSpPr>
      </xdr:nvSpPr>
      <xdr:spPr bwMode="auto">
        <a:xfrm>
          <a:off x="4692770" y="173218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13618" name="Line 50"/>
        <xdr:cNvSpPr>
          <a:spLocks noChangeShapeType="1"/>
        </xdr:cNvSpPr>
      </xdr:nvSpPr>
      <xdr:spPr bwMode="auto">
        <a:xfrm>
          <a:off x="8807570" y="17321842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345057</xdr:colOff>
      <xdr:row>45</xdr:row>
      <xdr:rowOff>0</xdr:rowOff>
    </xdr:from>
    <xdr:to>
      <xdr:col>8</xdr:col>
      <xdr:colOff>345057</xdr:colOff>
      <xdr:row>45</xdr:row>
      <xdr:rowOff>0</xdr:rowOff>
    </xdr:to>
    <xdr:sp macro="" textlink="">
      <xdr:nvSpPr>
        <xdr:cNvPr id="13619" name="Line 51"/>
        <xdr:cNvSpPr>
          <a:spLocks noChangeShapeType="1"/>
        </xdr:cNvSpPr>
      </xdr:nvSpPr>
      <xdr:spPr bwMode="auto">
        <a:xfrm>
          <a:off x="8384875" y="17321842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 macro="" textlink="">
      <xdr:nvSpPr>
        <xdr:cNvPr id="13620" name="Line 52"/>
        <xdr:cNvSpPr>
          <a:spLocks noChangeShapeType="1"/>
        </xdr:cNvSpPr>
      </xdr:nvSpPr>
      <xdr:spPr bwMode="auto">
        <a:xfrm>
          <a:off x="10386204" y="17321842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13621" name="Line 53"/>
        <xdr:cNvSpPr>
          <a:spLocks noChangeShapeType="1"/>
        </xdr:cNvSpPr>
      </xdr:nvSpPr>
      <xdr:spPr bwMode="auto">
        <a:xfrm>
          <a:off x="8807570" y="17321842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13622" name="Line 54"/>
        <xdr:cNvSpPr>
          <a:spLocks noChangeShapeType="1"/>
        </xdr:cNvSpPr>
      </xdr:nvSpPr>
      <xdr:spPr bwMode="auto">
        <a:xfrm>
          <a:off x="8807570" y="17321842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13623" name="Line 56"/>
        <xdr:cNvSpPr>
          <a:spLocks noChangeShapeType="1"/>
        </xdr:cNvSpPr>
      </xdr:nvSpPr>
      <xdr:spPr bwMode="auto">
        <a:xfrm>
          <a:off x="8807570" y="17321842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 macro="" textlink="">
      <xdr:nvSpPr>
        <xdr:cNvPr id="13624" name="Line 57"/>
        <xdr:cNvSpPr>
          <a:spLocks noChangeShapeType="1"/>
        </xdr:cNvSpPr>
      </xdr:nvSpPr>
      <xdr:spPr bwMode="auto">
        <a:xfrm>
          <a:off x="10386204" y="17321842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13625" name="Line 58"/>
        <xdr:cNvSpPr>
          <a:spLocks noChangeShapeType="1"/>
        </xdr:cNvSpPr>
      </xdr:nvSpPr>
      <xdr:spPr bwMode="auto">
        <a:xfrm>
          <a:off x="10386204" y="14431992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 macro="" textlink="">
      <xdr:nvSpPr>
        <xdr:cNvPr id="13626" name="Line 24"/>
        <xdr:cNvSpPr>
          <a:spLocks noChangeShapeType="1"/>
        </xdr:cNvSpPr>
      </xdr:nvSpPr>
      <xdr:spPr bwMode="auto">
        <a:xfrm>
          <a:off x="12939623" y="6047117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 macro="" textlink="">
      <xdr:nvSpPr>
        <xdr:cNvPr id="13627" name="Line 25"/>
        <xdr:cNvSpPr>
          <a:spLocks noChangeShapeType="1"/>
        </xdr:cNvSpPr>
      </xdr:nvSpPr>
      <xdr:spPr bwMode="auto">
        <a:xfrm>
          <a:off x="12240883" y="14431992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 macro="" textlink="">
      <xdr:nvSpPr>
        <xdr:cNvPr id="13628" name="Line 55"/>
        <xdr:cNvSpPr>
          <a:spLocks noChangeShapeType="1"/>
        </xdr:cNvSpPr>
      </xdr:nvSpPr>
      <xdr:spPr bwMode="auto">
        <a:xfrm>
          <a:off x="12240883" y="14431992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13629" name="Line 58"/>
        <xdr:cNvSpPr>
          <a:spLocks noChangeShapeType="1"/>
        </xdr:cNvSpPr>
      </xdr:nvSpPr>
      <xdr:spPr bwMode="auto">
        <a:xfrm>
          <a:off x="10386204" y="14431992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39106</xdr:colOff>
      <xdr:row>0</xdr:row>
      <xdr:rowOff>0</xdr:rowOff>
    </xdr:from>
    <xdr:to>
      <xdr:col>6</xdr:col>
      <xdr:colOff>1071</xdr:colOff>
      <xdr:row>0</xdr:row>
      <xdr:rowOff>0</xdr:rowOff>
    </xdr:to>
    <xdr:sp macro="" textlink="">
      <xdr:nvSpPr>
        <xdr:cNvPr id="26625" name="Text Box 1"/>
        <xdr:cNvSpPr txBox="1">
          <a:spLocks noChangeArrowheads="1"/>
        </xdr:cNvSpPr>
      </xdr:nvSpPr>
      <xdr:spPr bwMode="auto">
        <a:xfrm>
          <a:off x="2659380" y="0"/>
          <a:ext cx="8991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sp macro="" textlink="">
      <xdr:nvSpPr>
        <xdr:cNvPr id="26626" name="Text Box 2"/>
        <xdr:cNvSpPr txBox="1">
          <a:spLocks noChangeArrowheads="1"/>
        </xdr:cNvSpPr>
      </xdr:nvSpPr>
      <xdr:spPr bwMode="auto">
        <a:xfrm>
          <a:off x="2354580" y="0"/>
          <a:ext cx="12039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39106</xdr:colOff>
      <xdr:row>0</xdr:row>
      <xdr:rowOff>0</xdr:rowOff>
    </xdr:from>
    <xdr:to>
      <xdr:col>6</xdr:col>
      <xdr:colOff>3064</xdr:colOff>
      <xdr:row>0</xdr:row>
      <xdr:rowOff>0</xdr:rowOff>
    </xdr:to>
    <xdr:sp macro="" textlink="">
      <xdr:nvSpPr>
        <xdr:cNvPr id="26627" name="Text Box 3"/>
        <xdr:cNvSpPr txBox="1">
          <a:spLocks noChangeArrowheads="1"/>
        </xdr:cNvSpPr>
      </xdr:nvSpPr>
      <xdr:spPr bwMode="auto">
        <a:xfrm>
          <a:off x="2659380" y="0"/>
          <a:ext cx="8991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6628" name="Text Box 4"/>
        <xdr:cNvSpPr txBox="1">
          <a:spLocks noChangeArrowheads="1"/>
        </xdr:cNvSpPr>
      </xdr:nvSpPr>
      <xdr:spPr bwMode="auto">
        <a:xfrm>
          <a:off x="2354580" y="0"/>
          <a:ext cx="12039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7620</xdr:colOff>
      <xdr:row>0</xdr:row>
      <xdr:rowOff>0</xdr:rowOff>
    </xdr:from>
    <xdr:to>
      <xdr:col>2</xdr:col>
      <xdr:colOff>481048</xdr:colOff>
      <xdr:row>0</xdr:row>
      <xdr:rowOff>0</xdr:rowOff>
    </xdr:to>
    <xdr:sp macro="" textlink="">
      <xdr:nvSpPr>
        <xdr:cNvPr id="26629" name="Text Box 5"/>
        <xdr:cNvSpPr txBox="1">
          <a:spLocks noChangeArrowheads="1"/>
        </xdr:cNvSpPr>
      </xdr:nvSpPr>
      <xdr:spPr bwMode="auto">
        <a:xfrm>
          <a:off x="830580" y="0"/>
          <a:ext cx="4648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</a:t>
          </a:r>
        </a:p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7620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6630" name="Text Box 6"/>
        <xdr:cNvSpPr txBox="1">
          <a:spLocks noChangeArrowheads="1"/>
        </xdr:cNvSpPr>
      </xdr:nvSpPr>
      <xdr:spPr bwMode="auto">
        <a:xfrm>
          <a:off x="830580" y="0"/>
          <a:ext cx="27279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301925</xdr:colOff>
      <xdr:row>0</xdr:row>
      <xdr:rowOff>0</xdr:rowOff>
    </xdr:from>
    <xdr:to>
      <xdr:col>6</xdr:col>
      <xdr:colOff>301925</xdr:colOff>
      <xdr:row>0</xdr:row>
      <xdr:rowOff>0</xdr:rowOff>
    </xdr:to>
    <xdr:sp macro="" textlink="">
      <xdr:nvSpPr>
        <xdr:cNvPr id="26816" name="Line 7"/>
        <xdr:cNvSpPr>
          <a:spLocks noChangeShapeType="1"/>
        </xdr:cNvSpPr>
      </xdr:nvSpPr>
      <xdr:spPr bwMode="auto">
        <a:xfrm flipV="1">
          <a:off x="3925019" y="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</xdr:colOff>
      <xdr:row>0</xdr:row>
      <xdr:rowOff>0</xdr:rowOff>
    </xdr:from>
    <xdr:to>
      <xdr:col>5</xdr:col>
      <xdr:colOff>466988</xdr:colOff>
      <xdr:row>0</xdr:row>
      <xdr:rowOff>0</xdr:rowOff>
    </xdr:to>
    <xdr:sp macro="" textlink="">
      <xdr:nvSpPr>
        <xdr:cNvPr id="26632" name="Text Box 8"/>
        <xdr:cNvSpPr txBox="1">
          <a:spLocks noChangeArrowheads="1"/>
        </xdr:cNvSpPr>
      </xdr:nvSpPr>
      <xdr:spPr bwMode="auto">
        <a:xfrm>
          <a:off x="845820" y="0"/>
          <a:ext cx="27127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6633" name="Text Box 9"/>
        <xdr:cNvSpPr txBox="1">
          <a:spLocks noChangeArrowheads="1"/>
        </xdr:cNvSpPr>
      </xdr:nvSpPr>
      <xdr:spPr bwMode="auto">
        <a:xfrm>
          <a:off x="846582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22860</xdr:colOff>
      <xdr:row>0</xdr:row>
      <xdr:rowOff>0</xdr:rowOff>
    </xdr:from>
    <xdr:to>
      <xdr:col>2</xdr:col>
      <xdr:colOff>846783</xdr:colOff>
      <xdr:row>0</xdr:row>
      <xdr:rowOff>0</xdr:rowOff>
    </xdr:to>
    <xdr:sp macro="" textlink="">
      <xdr:nvSpPr>
        <xdr:cNvPr id="26634" name="Text Box 10"/>
        <xdr:cNvSpPr txBox="1">
          <a:spLocks noChangeArrowheads="1"/>
        </xdr:cNvSpPr>
      </xdr:nvSpPr>
      <xdr:spPr bwMode="auto">
        <a:xfrm>
          <a:off x="845820" y="0"/>
          <a:ext cx="8153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6635" name="Text Box 11"/>
        <xdr:cNvSpPr txBox="1">
          <a:spLocks noChangeArrowheads="1"/>
        </xdr:cNvSpPr>
      </xdr:nvSpPr>
      <xdr:spPr bwMode="auto">
        <a:xfrm>
          <a:off x="846582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6636" name="Text Box 12"/>
        <xdr:cNvSpPr txBox="1">
          <a:spLocks noChangeArrowheads="1"/>
        </xdr:cNvSpPr>
      </xdr:nvSpPr>
      <xdr:spPr bwMode="auto">
        <a:xfrm>
          <a:off x="846582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6637" name="Text Box 13"/>
        <xdr:cNvSpPr txBox="1">
          <a:spLocks noChangeArrowheads="1"/>
        </xdr:cNvSpPr>
      </xdr:nvSpPr>
      <xdr:spPr bwMode="auto">
        <a:xfrm>
          <a:off x="846582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845389</xdr:colOff>
      <xdr:row>0</xdr:row>
      <xdr:rowOff>0</xdr:rowOff>
    </xdr:from>
    <xdr:to>
      <xdr:col>2</xdr:col>
      <xdr:colOff>845389</xdr:colOff>
      <xdr:row>0</xdr:row>
      <xdr:rowOff>0</xdr:rowOff>
    </xdr:to>
    <xdr:sp macro="" textlink="">
      <xdr:nvSpPr>
        <xdr:cNvPr id="26823" name="Line 14"/>
        <xdr:cNvSpPr>
          <a:spLocks noChangeShapeType="1"/>
        </xdr:cNvSpPr>
      </xdr:nvSpPr>
      <xdr:spPr bwMode="auto">
        <a:xfrm>
          <a:off x="1682151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37094</xdr:colOff>
      <xdr:row>0</xdr:row>
      <xdr:rowOff>0</xdr:rowOff>
    </xdr:from>
    <xdr:to>
      <xdr:col>6</xdr:col>
      <xdr:colOff>91439</xdr:colOff>
      <xdr:row>0</xdr:row>
      <xdr:rowOff>0</xdr:rowOff>
    </xdr:to>
    <xdr:sp macro="" textlink="">
      <xdr:nvSpPr>
        <xdr:cNvPr id="26639" name="Text Box 15"/>
        <xdr:cNvSpPr txBox="1">
          <a:spLocks noChangeArrowheads="1"/>
        </xdr:cNvSpPr>
      </xdr:nvSpPr>
      <xdr:spPr bwMode="auto">
        <a:xfrm>
          <a:off x="868680" y="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7620</xdr:colOff>
      <xdr:row>0</xdr:row>
      <xdr:rowOff>0</xdr:rowOff>
    </xdr:from>
    <xdr:to>
      <xdr:col>2</xdr:col>
      <xdr:colOff>831543</xdr:colOff>
      <xdr:row>0</xdr:row>
      <xdr:rowOff>0</xdr:rowOff>
    </xdr:to>
    <xdr:sp macro="" textlink="">
      <xdr:nvSpPr>
        <xdr:cNvPr id="26640" name="Text Box 16"/>
        <xdr:cNvSpPr txBox="1">
          <a:spLocks noChangeArrowheads="1"/>
        </xdr:cNvSpPr>
      </xdr:nvSpPr>
      <xdr:spPr bwMode="auto">
        <a:xfrm>
          <a:off x="830580" y="0"/>
          <a:ext cx="8153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845389</xdr:colOff>
      <xdr:row>0</xdr:row>
      <xdr:rowOff>0</xdr:rowOff>
    </xdr:from>
    <xdr:to>
      <xdr:col>2</xdr:col>
      <xdr:colOff>845389</xdr:colOff>
      <xdr:row>0</xdr:row>
      <xdr:rowOff>0</xdr:rowOff>
    </xdr:to>
    <xdr:sp macro="" textlink="">
      <xdr:nvSpPr>
        <xdr:cNvPr id="26826" name="Line 17"/>
        <xdr:cNvSpPr>
          <a:spLocks noChangeShapeType="1"/>
        </xdr:cNvSpPr>
      </xdr:nvSpPr>
      <xdr:spPr bwMode="auto">
        <a:xfrm>
          <a:off x="1682151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828136</xdr:colOff>
      <xdr:row>0</xdr:row>
      <xdr:rowOff>0</xdr:rowOff>
    </xdr:from>
    <xdr:to>
      <xdr:col>2</xdr:col>
      <xdr:colOff>828136</xdr:colOff>
      <xdr:row>0</xdr:row>
      <xdr:rowOff>0</xdr:rowOff>
    </xdr:to>
    <xdr:sp macro="" textlink="">
      <xdr:nvSpPr>
        <xdr:cNvPr id="26827" name="Line 18"/>
        <xdr:cNvSpPr>
          <a:spLocks noChangeShapeType="1"/>
        </xdr:cNvSpPr>
      </xdr:nvSpPr>
      <xdr:spPr bwMode="auto">
        <a:xfrm>
          <a:off x="1664898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6643" name="Text Box 19"/>
        <xdr:cNvSpPr txBox="1">
          <a:spLocks noChangeArrowheads="1"/>
        </xdr:cNvSpPr>
      </xdr:nvSpPr>
      <xdr:spPr bwMode="auto">
        <a:xfrm>
          <a:off x="846582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6644" name="Text Box 20"/>
        <xdr:cNvSpPr txBox="1">
          <a:spLocks noChangeArrowheads="1"/>
        </xdr:cNvSpPr>
      </xdr:nvSpPr>
      <xdr:spPr bwMode="auto">
        <a:xfrm>
          <a:off x="846582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474453</xdr:colOff>
      <xdr:row>0</xdr:row>
      <xdr:rowOff>0</xdr:rowOff>
    </xdr:from>
    <xdr:to>
      <xdr:col>2</xdr:col>
      <xdr:colOff>474453</xdr:colOff>
      <xdr:row>0</xdr:row>
      <xdr:rowOff>0</xdr:rowOff>
    </xdr:to>
    <xdr:sp macro="" textlink="">
      <xdr:nvSpPr>
        <xdr:cNvPr id="26830" name="Line 21"/>
        <xdr:cNvSpPr>
          <a:spLocks noChangeShapeType="1"/>
        </xdr:cNvSpPr>
      </xdr:nvSpPr>
      <xdr:spPr bwMode="auto">
        <a:xfrm>
          <a:off x="131121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34506</xdr:colOff>
      <xdr:row>0</xdr:row>
      <xdr:rowOff>0</xdr:rowOff>
    </xdr:from>
    <xdr:to>
      <xdr:col>4</xdr:col>
      <xdr:colOff>34506</xdr:colOff>
      <xdr:row>0</xdr:row>
      <xdr:rowOff>0</xdr:rowOff>
    </xdr:to>
    <xdr:sp macro="" textlink="">
      <xdr:nvSpPr>
        <xdr:cNvPr id="26831" name="Line 22"/>
        <xdr:cNvSpPr>
          <a:spLocks noChangeShapeType="1"/>
        </xdr:cNvSpPr>
      </xdr:nvSpPr>
      <xdr:spPr bwMode="auto">
        <a:xfrm>
          <a:off x="2708694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25879</xdr:colOff>
      <xdr:row>0</xdr:row>
      <xdr:rowOff>0</xdr:rowOff>
    </xdr:from>
    <xdr:to>
      <xdr:col>4</xdr:col>
      <xdr:colOff>25879</xdr:colOff>
      <xdr:row>0</xdr:row>
      <xdr:rowOff>0</xdr:rowOff>
    </xdr:to>
    <xdr:sp macro="" textlink="">
      <xdr:nvSpPr>
        <xdr:cNvPr id="26832" name="Line 23"/>
        <xdr:cNvSpPr>
          <a:spLocks noChangeShapeType="1"/>
        </xdr:cNvSpPr>
      </xdr:nvSpPr>
      <xdr:spPr bwMode="auto">
        <a:xfrm>
          <a:off x="2700068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345057</xdr:colOff>
      <xdr:row>0</xdr:row>
      <xdr:rowOff>0</xdr:rowOff>
    </xdr:from>
    <xdr:to>
      <xdr:col>12</xdr:col>
      <xdr:colOff>345057</xdr:colOff>
      <xdr:row>0</xdr:row>
      <xdr:rowOff>0</xdr:rowOff>
    </xdr:to>
    <xdr:sp macro="" textlink="">
      <xdr:nvSpPr>
        <xdr:cNvPr id="26833" name="Line 24"/>
        <xdr:cNvSpPr>
          <a:spLocks noChangeShapeType="1"/>
        </xdr:cNvSpPr>
      </xdr:nvSpPr>
      <xdr:spPr bwMode="auto">
        <a:xfrm>
          <a:off x="7030528" y="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6834" name="Line 25"/>
        <xdr:cNvSpPr>
          <a:spLocks noChangeShapeType="1"/>
        </xdr:cNvSpPr>
      </xdr:nvSpPr>
      <xdr:spPr bwMode="auto">
        <a:xfrm>
          <a:off x="8635042" y="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345057</xdr:colOff>
      <xdr:row>0</xdr:row>
      <xdr:rowOff>0</xdr:rowOff>
    </xdr:from>
    <xdr:to>
      <xdr:col>10</xdr:col>
      <xdr:colOff>345057</xdr:colOff>
      <xdr:row>0</xdr:row>
      <xdr:rowOff>0</xdr:rowOff>
    </xdr:to>
    <xdr:sp macro="" textlink="">
      <xdr:nvSpPr>
        <xdr:cNvPr id="26835" name="Line 26"/>
        <xdr:cNvSpPr>
          <a:spLocks noChangeShapeType="1"/>
        </xdr:cNvSpPr>
      </xdr:nvSpPr>
      <xdr:spPr bwMode="auto">
        <a:xfrm>
          <a:off x="5865962" y="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6836" name="Line 27"/>
        <xdr:cNvSpPr>
          <a:spLocks noChangeShapeType="1"/>
        </xdr:cNvSpPr>
      </xdr:nvSpPr>
      <xdr:spPr bwMode="auto">
        <a:xfrm>
          <a:off x="8635042" y="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6837" name="Line 28"/>
        <xdr:cNvSpPr>
          <a:spLocks noChangeShapeType="1"/>
        </xdr:cNvSpPr>
      </xdr:nvSpPr>
      <xdr:spPr bwMode="auto">
        <a:xfrm>
          <a:off x="8635042" y="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39106</xdr:colOff>
      <xdr:row>45</xdr:row>
      <xdr:rowOff>0</xdr:rowOff>
    </xdr:from>
    <xdr:to>
      <xdr:col>6</xdr:col>
      <xdr:colOff>1071</xdr:colOff>
      <xdr:row>45</xdr:row>
      <xdr:rowOff>0</xdr:rowOff>
    </xdr:to>
    <xdr:sp macro="" textlink="">
      <xdr:nvSpPr>
        <xdr:cNvPr id="26653" name="Text Box 29"/>
        <xdr:cNvSpPr txBox="1">
          <a:spLocks noChangeArrowheads="1"/>
        </xdr:cNvSpPr>
      </xdr:nvSpPr>
      <xdr:spPr bwMode="auto">
        <a:xfrm>
          <a:off x="2659380" y="12420600"/>
          <a:ext cx="8991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5</xdr:col>
      <xdr:colOff>609600</xdr:colOff>
      <xdr:row>45</xdr:row>
      <xdr:rowOff>0</xdr:rowOff>
    </xdr:to>
    <xdr:sp macro="" textlink="">
      <xdr:nvSpPr>
        <xdr:cNvPr id="26654" name="Text Box 30"/>
        <xdr:cNvSpPr txBox="1">
          <a:spLocks noChangeArrowheads="1"/>
        </xdr:cNvSpPr>
      </xdr:nvSpPr>
      <xdr:spPr bwMode="auto">
        <a:xfrm>
          <a:off x="2354580" y="12420600"/>
          <a:ext cx="12039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39106</xdr:colOff>
      <xdr:row>45</xdr:row>
      <xdr:rowOff>0</xdr:rowOff>
    </xdr:from>
    <xdr:to>
      <xdr:col>6</xdr:col>
      <xdr:colOff>3064</xdr:colOff>
      <xdr:row>45</xdr:row>
      <xdr:rowOff>0</xdr:rowOff>
    </xdr:to>
    <xdr:sp macro="" textlink="">
      <xdr:nvSpPr>
        <xdr:cNvPr id="26655" name="Text Box 31"/>
        <xdr:cNvSpPr txBox="1">
          <a:spLocks noChangeArrowheads="1"/>
        </xdr:cNvSpPr>
      </xdr:nvSpPr>
      <xdr:spPr bwMode="auto">
        <a:xfrm>
          <a:off x="2659380" y="12420600"/>
          <a:ext cx="8991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26656" name="Text Box 32"/>
        <xdr:cNvSpPr txBox="1">
          <a:spLocks noChangeArrowheads="1"/>
        </xdr:cNvSpPr>
      </xdr:nvSpPr>
      <xdr:spPr bwMode="auto">
        <a:xfrm>
          <a:off x="2354580" y="12420600"/>
          <a:ext cx="12039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7620</xdr:colOff>
      <xdr:row>45</xdr:row>
      <xdr:rowOff>0</xdr:rowOff>
    </xdr:from>
    <xdr:to>
      <xdr:col>2</xdr:col>
      <xdr:colOff>481048</xdr:colOff>
      <xdr:row>45</xdr:row>
      <xdr:rowOff>0</xdr:rowOff>
    </xdr:to>
    <xdr:sp macro="" textlink="">
      <xdr:nvSpPr>
        <xdr:cNvPr id="26657" name="Text Box 33"/>
        <xdr:cNvSpPr txBox="1">
          <a:spLocks noChangeArrowheads="1"/>
        </xdr:cNvSpPr>
      </xdr:nvSpPr>
      <xdr:spPr bwMode="auto">
        <a:xfrm>
          <a:off x="830580" y="12420600"/>
          <a:ext cx="4648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</a:t>
          </a:r>
        </a:p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7620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26658" name="Text Box 34"/>
        <xdr:cNvSpPr txBox="1">
          <a:spLocks noChangeArrowheads="1"/>
        </xdr:cNvSpPr>
      </xdr:nvSpPr>
      <xdr:spPr bwMode="auto">
        <a:xfrm>
          <a:off x="830580" y="12420600"/>
          <a:ext cx="27279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301925</xdr:colOff>
      <xdr:row>45</xdr:row>
      <xdr:rowOff>0</xdr:rowOff>
    </xdr:from>
    <xdr:to>
      <xdr:col>6</xdr:col>
      <xdr:colOff>301925</xdr:colOff>
      <xdr:row>45</xdr:row>
      <xdr:rowOff>0</xdr:rowOff>
    </xdr:to>
    <xdr:sp macro="" textlink="">
      <xdr:nvSpPr>
        <xdr:cNvPr id="26844" name="Line 35"/>
        <xdr:cNvSpPr>
          <a:spLocks noChangeShapeType="1"/>
        </xdr:cNvSpPr>
      </xdr:nvSpPr>
      <xdr:spPr bwMode="auto">
        <a:xfrm flipV="1">
          <a:off x="3925019" y="12456543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</xdr:colOff>
      <xdr:row>45</xdr:row>
      <xdr:rowOff>0</xdr:rowOff>
    </xdr:from>
    <xdr:to>
      <xdr:col>5</xdr:col>
      <xdr:colOff>466988</xdr:colOff>
      <xdr:row>45</xdr:row>
      <xdr:rowOff>0</xdr:rowOff>
    </xdr:to>
    <xdr:sp macro="" textlink="">
      <xdr:nvSpPr>
        <xdr:cNvPr id="26660" name="Text Box 36"/>
        <xdr:cNvSpPr txBox="1">
          <a:spLocks noChangeArrowheads="1"/>
        </xdr:cNvSpPr>
      </xdr:nvSpPr>
      <xdr:spPr bwMode="auto">
        <a:xfrm>
          <a:off x="845820" y="12420600"/>
          <a:ext cx="27127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22860</xdr:colOff>
      <xdr:row>45</xdr:row>
      <xdr:rowOff>0</xdr:rowOff>
    </xdr:from>
    <xdr:to>
      <xdr:col>2</xdr:col>
      <xdr:colOff>846783</xdr:colOff>
      <xdr:row>45</xdr:row>
      <xdr:rowOff>0</xdr:rowOff>
    </xdr:to>
    <xdr:sp macro="" textlink="">
      <xdr:nvSpPr>
        <xdr:cNvPr id="26661" name="Text Box 37"/>
        <xdr:cNvSpPr txBox="1">
          <a:spLocks noChangeArrowheads="1"/>
        </xdr:cNvSpPr>
      </xdr:nvSpPr>
      <xdr:spPr bwMode="auto">
        <a:xfrm>
          <a:off x="845820" y="12420600"/>
          <a:ext cx="8153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30480</xdr:colOff>
      <xdr:row>45</xdr:row>
      <xdr:rowOff>0</xdr:rowOff>
    </xdr:from>
    <xdr:to>
      <xdr:col>12</xdr:col>
      <xdr:colOff>497334</xdr:colOff>
      <xdr:row>45</xdr:row>
      <xdr:rowOff>0</xdr:rowOff>
    </xdr:to>
    <xdr:sp macro="" textlink="">
      <xdr:nvSpPr>
        <xdr:cNvPr id="26662" name="Text Box 38"/>
        <xdr:cNvSpPr txBox="1">
          <a:spLocks noChangeArrowheads="1"/>
        </xdr:cNvSpPr>
      </xdr:nvSpPr>
      <xdr:spPr bwMode="auto">
        <a:xfrm>
          <a:off x="2385060" y="12420600"/>
          <a:ext cx="46558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30480</xdr:colOff>
      <xdr:row>45</xdr:row>
      <xdr:rowOff>0</xdr:rowOff>
    </xdr:from>
    <xdr:to>
      <xdr:col>12</xdr:col>
      <xdr:colOff>512566</xdr:colOff>
      <xdr:row>45</xdr:row>
      <xdr:rowOff>0</xdr:rowOff>
    </xdr:to>
    <xdr:sp macro="" textlink="">
      <xdr:nvSpPr>
        <xdr:cNvPr id="26663" name="Text Box 39"/>
        <xdr:cNvSpPr txBox="1">
          <a:spLocks noChangeArrowheads="1"/>
        </xdr:cNvSpPr>
      </xdr:nvSpPr>
      <xdr:spPr bwMode="auto">
        <a:xfrm>
          <a:off x="2385060" y="12420600"/>
          <a:ext cx="4671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845389</xdr:colOff>
      <xdr:row>45</xdr:row>
      <xdr:rowOff>0</xdr:rowOff>
    </xdr:from>
    <xdr:to>
      <xdr:col>2</xdr:col>
      <xdr:colOff>845389</xdr:colOff>
      <xdr:row>45</xdr:row>
      <xdr:rowOff>0</xdr:rowOff>
    </xdr:to>
    <xdr:sp macro="" textlink="">
      <xdr:nvSpPr>
        <xdr:cNvPr id="26849" name="Line 40"/>
        <xdr:cNvSpPr>
          <a:spLocks noChangeShapeType="1"/>
        </xdr:cNvSpPr>
      </xdr:nvSpPr>
      <xdr:spPr bwMode="auto">
        <a:xfrm>
          <a:off x="1682151" y="12456543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37094</xdr:colOff>
      <xdr:row>45</xdr:row>
      <xdr:rowOff>0</xdr:rowOff>
    </xdr:from>
    <xdr:to>
      <xdr:col>6</xdr:col>
      <xdr:colOff>91439</xdr:colOff>
      <xdr:row>45</xdr:row>
      <xdr:rowOff>0</xdr:rowOff>
    </xdr:to>
    <xdr:sp macro="" textlink="">
      <xdr:nvSpPr>
        <xdr:cNvPr id="26665" name="Text Box 41"/>
        <xdr:cNvSpPr txBox="1">
          <a:spLocks noChangeArrowheads="1"/>
        </xdr:cNvSpPr>
      </xdr:nvSpPr>
      <xdr:spPr bwMode="auto">
        <a:xfrm>
          <a:off x="868680" y="12420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7620</xdr:colOff>
      <xdr:row>45</xdr:row>
      <xdr:rowOff>0</xdr:rowOff>
    </xdr:from>
    <xdr:to>
      <xdr:col>2</xdr:col>
      <xdr:colOff>831543</xdr:colOff>
      <xdr:row>45</xdr:row>
      <xdr:rowOff>0</xdr:rowOff>
    </xdr:to>
    <xdr:sp macro="" textlink="">
      <xdr:nvSpPr>
        <xdr:cNvPr id="26666" name="Text Box 42"/>
        <xdr:cNvSpPr txBox="1">
          <a:spLocks noChangeArrowheads="1"/>
        </xdr:cNvSpPr>
      </xdr:nvSpPr>
      <xdr:spPr bwMode="auto">
        <a:xfrm>
          <a:off x="830580" y="12420600"/>
          <a:ext cx="8153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845389</xdr:colOff>
      <xdr:row>45</xdr:row>
      <xdr:rowOff>0</xdr:rowOff>
    </xdr:from>
    <xdr:to>
      <xdr:col>2</xdr:col>
      <xdr:colOff>845389</xdr:colOff>
      <xdr:row>45</xdr:row>
      <xdr:rowOff>0</xdr:rowOff>
    </xdr:to>
    <xdr:sp macro="" textlink="">
      <xdr:nvSpPr>
        <xdr:cNvPr id="26852" name="Line 43"/>
        <xdr:cNvSpPr>
          <a:spLocks noChangeShapeType="1"/>
        </xdr:cNvSpPr>
      </xdr:nvSpPr>
      <xdr:spPr bwMode="auto">
        <a:xfrm>
          <a:off x="1682151" y="12456543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828136</xdr:colOff>
      <xdr:row>45</xdr:row>
      <xdr:rowOff>0</xdr:rowOff>
    </xdr:from>
    <xdr:to>
      <xdr:col>2</xdr:col>
      <xdr:colOff>828136</xdr:colOff>
      <xdr:row>45</xdr:row>
      <xdr:rowOff>0</xdr:rowOff>
    </xdr:to>
    <xdr:sp macro="" textlink="">
      <xdr:nvSpPr>
        <xdr:cNvPr id="26853" name="Line 44"/>
        <xdr:cNvSpPr>
          <a:spLocks noChangeShapeType="1"/>
        </xdr:cNvSpPr>
      </xdr:nvSpPr>
      <xdr:spPr bwMode="auto">
        <a:xfrm>
          <a:off x="1664898" y="12456543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39106</xdr:colOff>
      <xdr:row>45</xdr:row>
      <xdr:rowOff>0</xdr:rowOff>
    </xdr:from>
    <xdr:to>
      <xdr:col>12</xdr:col>
      <xdr:colOff>497311</xdr:colOff>
      <xdr:row>45</xdr:row>
      <xdr:rowOff>0</xdr:rowOff>
    </xdr:to>
    <xdr:sp macro="" textlink="">
      <xdr:nvSpPr>
        <xdr:cNvPr id="26669" name="Text Box 45"/>
        <xdr:cNvSpPr txBox="1">
          <a:spLocks noChangeArrowheads="1"/>
        </xdr:cNvSpPr>
      </xdr:nvSpPr>
      <xdr:spPr bwMode="auto">
        <a:xfrm>
          <a:off x="2659380" y="12420600"/>
          <a:ext cx="438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39106</xdr:colOff>
      <xdr:row>45</xdr:row>
      <xdr:rowOff>0</xdr:rowOff>
    </xdr:from>
    <xdr:to>
      <xdr:col>12</xdr:col>
      <xdr:colOff>504929</xdr:colOff>
      <xdr:row>45</xdr:row>
      <xdr:rowOff>0</xdr:rowOff>
    </xdr:to>
    <xdr:sp macro="" textlink="">
      <xdr:nvSpPr>
        <xdr:cNvPr id="26670" name="Text Box 46"/>
        <xdr:cNvSpPr txBox="1">
          <a:spLocks noChangeArrowheads="1"/>
        </xdr:cNvSpPr>
      </xdr:nvSpPr>
      <xdr:spPr bwMode="auto">
        <a:xfrm>
          <a:off x="2659380" y="12420600"/>
          <a:ext cx="4389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474453</xdr:colOff>
      <xdr:row>45</xdr:row>
      <xdr:rowOff>0</xdr:rowOff>
    </xdr:from>
    <xdr:to>
      <xdr:col>2</xdr:col>
      <xdr:colOff>474453</xdr:colOff>
      <xdr:row>45</xdr:row>
      <xdr:rowOff>0</xdr:rowOff>
    </xdr:to>
    <xdr:sp macro="" textlink="">
      <xdr:nvSpPr>
        <xdr:cNvPr id="26856" name="Line 47"/>
        <xdr:cNvSpPr>
          <a:spLocks noChangeShapeType="1"/>
        </xdr:cNvSpPr>
      </xdr:nvSpPr>
      <xdr:spPr bwMode="auto">
        <a:xfrm>
          <a:off x="1311215" y="12456543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34506</xdr:colOff>
      <xdr:row>45</xdr:row>
      <xdr:rowOff>0</xdr:rowOff>
    </xdr:from>
    <xdr:to>
      <xdr:col>4</xdr:col>
      <xdr:colOff>34506</xdr:colOff>
      <xdr:row>45</xdr:row>
      <xdr:rowOff>0</xdr:rowOff>
    </xdr:to>
    <xdr:sp macro="" textlink="">
      <xdr:nvSpPr>
        <xdr:cNvPr id="26857" name="Line 48"/>
        <xdr:cNvSpPr>
          <a:spLocks noChangeShapeType="1"/>
        </xdr:cNvSpPr>
      </xdr:nvSpPr>
      <xdr:spPr bwMode="auto">
        <a:xfrm>
          <a:off x="2708694" y="12456543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25879</xdr:colOff>
      <xdr:row>45</xdr:row>
      <xdr:rowOff>0</xdr:rowOff>
    </xdr:from>
    <xdr:to>
      <xdr:col>4</xdr:col>
      <xdr:colOff>25879</xdr:colOff>
      <xdr:row>45</xdr:row>
      <xdr:rowOff>0</xdr:rowOff>
    </xdr:to>
    <xdr:sp macro="" textlink="">
      <xdr:nvSpPr>
        <xdr:cNvPr id="26858" name="Line 49"/>
        <xdr:cNvSpPr>
          <a:spLocks noChangeShapeType="1"/>
        </xdr:cNvSpPr>
      </xdr:nvSpPr>
      <xdr:spPr bwMode="auto">
        <a:xfrm>
          <a:off x="2700068" y="12456543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345057</xdr:colOff>
      <xdr:row>44</xdr:row>
      <xdr:rowOff>0</xdr:rowOff>
    </xdr:from>
    <xdr:to>
      <xdr:col>12</xdr:col>
      <xdr:colOff>345057</xdr:colOff>
      <xdr:row>44</xdr:row>
      <xdr:rowOff>0</xdr:rowOff>
    </xdr:to>
    <xdr:sp macro="" textlink="">
      <xdr:nvSpPr>
        <xdr:cNvPr id="26859" name="Line 50"/>
        <xdr:cNvSpPr>
          <a:spLocks noChangeShapeType="1"/>
        </xdr:cNvSpPr>
      </xdr:nvSpPr>
      <xdr:spPr bwMode="auto">
        <a:xfrm>
          <a:off x="7030528" y="12249509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345057</xdr:colOff>
      <xdr:row>45</xdr:row>
      <xdr:rowOff>0</xdr:rowOff>
    </xdr:from>
    <xdr:to>
      <xdr:col>10</xdr:col>
      <xdr:colOff>345057</xdr:colOff>
      <xdr:row>45</xdr:row>
      <xdr:rowOff>0</xdr:rowOff>
    </xdr:to>
    <xdr:sp macro="" textlink="">
      <xdr:nvSpPr>
        <xdr:cNvPr id="26860" name="Line 51"/>
        <xdr:cNvSpPr>
          <a:spLocks noChangeShapeType="1"/>
        </xdr:cNvSpPr>
      </xdr:nvSpPr>
      <xdr:spPr bwMode="auto">
        <a:xfrm>
          <a:off x="5865962" y="12456543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26861" name="Line 52"/>
        <xdr:cNvSpPr>
          <a:spLocks noChangeShapeType="1"/>
        </xdr:cNvSpPr>
      </xdr:nvSpPr>
      <xdr:spPr bwMode="auto">
        <a:xfrm>
          <a:off x="8635042" y="12456543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345057</xdr:colOff>
      <xdr:row>45</xdr:row>
      <xdr:rowOff>0</xdr:rowOff>
    </xdr:from>
    <xdr:to>
      <xdr:col>12</xdr:col>
      <xdr:colOff>345057</xdr:colOff>
      <xdr:row>45</xdr:row>
      <xdr:rowOff>0</xdr:rowOff>
    </xdr:to>
    <xdr:sp macro="" textlink="">
      <xdr:nvSpPr>
        <xdr:cNvPr id="26862" name="Line 53"/>
        <xdr:cNvSpPr>
          <a:spLocks noChangeShapeType="1"/>
        </xdr:cNvSpPr>
      </xdr:nvSpPr>
      <xdr:spPr bwMode="auto">
        <a:xfrm>
          <a:off x="7030528" y="12456543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345057</xdr:colOff>
      <xdr:row>45</xdr:row>
      <xdr:rowOff>0</xdr:rowOff>
    </xdr:from>
    <xdr:to>
      <xdr:col>12</xdr:col>
      <xdr:colOff>345057</xdr:colOff>
      <xdr:row>45</xdr:row>
      <xdr:rowOff>0</xdr:rowOff>
    </xdr:to>
    <xdr:sp macro="" textlink="">
      <xdr:nvSpPr>
        <xdr:cNvPr id="26863" name="Line 54"/>
        <xdr:cNvSpPr>
          <a:spLocks noChangeShapeType="1"/>
        </xdr:cNvSpPr>
      </xdr:nvSpPr>
      <xdr:spPr bwMode="auto">
        <a:xfrm>
          <a:off x="7030528" y="12456543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6864" name="Line 55"/>
        <xdr:cNvSpPr>
          <a:spLocks noChangeShapeType="1"/>
        </xdr:cNvSpPr>
      </xdr:nvSpPr>
      <xdr:spPr bwMode="auto">
        <a:xfrm>
          <a:off x="8635042" y="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345057</xdr:colOff>
      <xdr:row>45</xdr:row>
      <xdr:rowOff>0</xdr:rowOff>
    </xdr:from>
    <xdr:to>
      <xdr:col>12</xdr:col>
      <xdr:colOff>345057</xdr:colOff>
      <xdr:row>45</xdr:row>
      <xdr:rowOff>0</xdr:rowOff>
    </xdr:to>
    <xdr:sp macro="" textlink="">
      <xdr:nvSpPr>
        <xdr:cNvPr id="26865" name="Line 56"/>
        <xdr:cNvSpPr>
          <a:spLocks noChangeShapeType="1"/>
        </xdr:cNvSpPr>
      </xdr:nvSpPr>
      <xdr:spPr bwMode="auto">
        <a:xfrm>
          <a:off x="7030528" y="12456543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26866" name="Line 57"/>
        <xdr:cNvSpPr>
          <a:spLocks noChangeShapeType="1"/>
        </xdr:cNvSpPr>
      </xdr:nvSpPr>
      <xdr:spPr bwMode="auto">
        <a:xfrm>
          <a:off x="8635042" y="12456543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345057</xdr:colOff>
      <xdr:row>44</xdr:row>
      <xdr:rowOff>0</xdr:rowOff>
    </xdr:from>
    <xdr:to>
      <xdr:col>12</xdr:col>
      <xdr:colOff>345057</xdr:colOff>
      <xdr:row>44</xdr:row>
      <xdr:rowOff>0</xdr:rowOff>
    </xdr:to>
    <xdr:sp macro="" textlink="">
      <xdr:nvSpPr>
        <xdr:cNvPr id="26867" name="Line 58"/>
        <xdr:cNvSpPr>
          <a:spLocks noChangeShapeType="1"/>
        </xdr:cNvSpPr>
      </xdr:nvSpPr>
      <xdr:spPr bwMode="auto">
        <a:xfrm>
          <a:off x="7030528" y="12249509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345057</xdr:colOff>
      <xdr:row>44</xdr:row>
      <xdr:rowOff>0</xdr:rowOff>
    </xdr:from>
    <xdr:to>
      <xdr:col>12</xdr:col>
      <xdr:colOff>345057</xdr:colOff>
      <xdr:row>44</xdr:row>
      <xdr:rowOff>0</xdr:rowOff>
    </xdr:to>
    <xdr:sp macro="" textlink="">
      <xdr:nvSpPr>
        <xdr:cNvPr id="26868" name="Line 59"/>
        <xdr:cNvSpPr>
          <a:spLocks noChangeShapeType="1"/>
        </xdr:cNvSpPr>
      </xdr:nvSpPr>
      <xdr:spPr bwMode="auto">
        <a:xfrm>
          <a:off x="7030528" y="12249509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345057</xdr:colOff>
      <xdr:row>44</xdr:row>
      <xdr:rowOff>0</xdr:rowOff>
    </xdr:from>
    <xdr:to>
      <xdr:col>12</xdr:col>
      <xdr:colOff>345057</xdr:colOff>
      <xdr:row>44</xdr:row>
      <xdr:rowOff>0</xdr:rowOff>
    </xdr:to>
    <xdr:sp macro="" textlink="">
      <xdr:nvSpPr>
        <xdr:cNvPr id="26869" name="Line 60"/>
        <xdr:cNvSpPr>
          <a:spLocks noChangeShapeType="1"/>
        </xdr:cNvSpPr>
      </xdr:nvSpPr>
      <xdr:spPr bwMode="auto">
        <a:xfrm>
          <a:off x="7030528" y="12249509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685" name="Text Box 61"/>
        <xdr:cNvSpPr txBox="1">
          <a:spLocks noChangeArrowheads="1"/>
        </xdr:cNvSpPr>
      </xdr:nvSpPr>
      <xdr:spPr bwMode="auto">
        <a:xfrm>
          <a:off x="84963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686" name="Text Box 62"/>
        <xdr:cNvSpPr txBox="1">
          <a:spLocks noChangeArrowheads="1"/>
        </xdr:cNvSpPr>
      </xdr:nvSpPr>
      <xdr:spPr bwMode="auto">
        <a:xfrm>
          <a:off x="84963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687" name="Text Box 63"/>
        <xdr:cNvSpPr txBox="1">
          <a:spLocks noChangeArrowheads="1"/>
        </xdr:cNvSpPr>
      </xdr:nvSpPr>
      <xdr:spPr bwMode="auto">
        <a:xfrm>
          <a:off x="84963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688" name="Text Box 64"/>
        <xdr:cNvSpPr txBox="1">
          <a:spLocks noChangeArrowheads="1"/>
        </xdr:cNvSpPr>
      </xdr:nvSpPr>
      <xdr:spPr bwMode="auto">
        <a:xfrm>
          <a:off x="84963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689" name="Text Box 65"/>
        <xdr:cNvSpPr txBox="1">
          <a:spLocks noChangeArrowheads="1"/>
        </xdr:cNvSpPr>
      </xdr:nvSpPr>
      <xdr:spPr bwMode="auto">
        <a:xfrm>
          <a:off x="84963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</a:t>
          </a:r>
        </a:p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690" name="Text Box 66"/>
        <xdr:cNvSpPr txBox="1">
          <a:spLocks noChangeArrowheads="1"/>
        </xdr:cNvSpPr>
      </xdr:nvSpPr>
      <xdr:spPr bwMode="auto">
        <a:xfrm>
          <a:off x="84963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876" name="Line 67"/>
        <xdr:cNvSpPr>
          <a:spLocks noChangeShapeType="1"/>
        </xdr:cNvSpPr>
      </xdr:nvSpPr>
      <xdr:spPr bwMode="auto">
        <a:xfrm flipV="1">
          <a:off x="8669547" y="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692" name="Text Box 68"/>
        <xdr:cNvSpPr txBox="1">
          <a:spLocks noChangeArrowheads="1"/>
        </xdr:cNvSpPr>
      </xdr:nvSpPr>
      <xdr:spPr bwMode="auto">
        <a:xfrm>
          <a:off x="84963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693" name="Text Box 69"/>
        <xdr:cNvSpPr txBox="1">
          <a:spLocks noChangeArrowheads="1"/>
        </xdr:cNvSpPr>
      </xdr:nvSpPr>
      <xdr:spPr bwMode="auto">
        <a:xfrm>
          <a:off x="84963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879" name="Line 70"/>
        <xdr:cNvSpPr>
          <a:spLocks noChangeShapeType="1"/>
        </xdr:cNvSpPr>
      </xdr:nvSpPr>
      <xdr:spPr bwMode="auto">
        <a:xfrm>
          <a:off x="8669547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695" name="Text Box 71"/>
        <xdr:cNvSpPr txBox="1">
          <a:spLocks noChangeArrowheads="1"/>
        </xdr:cNvSpPr>
      </xdr:nvSpPr>
      <xdr:spPr bwMode="auto">
        <a:xfrm>
          <a:off x="84963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696" name="Text Box 72"/>
        <xdr:cNvSpPr txBox="1">
          <a:spLocks noChangeArrowheads="1"/>
        </xdr:cNvSpPr>
      </xdr:nvSpPr>
      <xdr:spPr bwMode="auto">
        <a:xfrm>
          <a:off x="84963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882" name="Line 73"/>
        <xdr:cNvSpPr>
          <a:spLocks noChangeShapeType="1"/>
        </xdr:cNvSpPr>
      </xdr:nvSpPr>
      <xdr:spPr bwMode="auto">
        <a:xfrm>
          <a:off x="8669547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883" name="Line 74"/>
        <xdr:cNvSpPr>
          <a:spLocks noChangeShapeType="1"/>
        </xdr:cNvSpPr>
      </xdr:nvSpPr>
      <xdr:spPr bwMode="auto">
        <a:xfrm>
          <a:off x="8669547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884" name="Line 75"/>
        <xdr:cNvSpPr>
          <a:spLocks noChangeShapeType="1"/>
        </xdr:cNvSpPr>
      </xdr:nvSpPr>
      <xdr:spPr bwMode="auto">
        <a:xfrm>
          <a:off x="8669547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885" name="Line 76"/>
        <xdr:cNvSpPr>
          <a:spLocks noChangeShapeType="1"/>
        </xdr:cNvSpPr>
      </xdr:nvSpPr>
      <xdr:spPr bwMode="auto">
        <a:xfrm>
          <a:off x="8669547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886" name="Line 77"/>
        <xdr:cNvSpPr>
          <a:spLocks noChangeShapeType="1"/>
        </xdr:cNvSpPr>
      </xdr:nvSpPr>
      <xdr:spPr bwMode="auto">
        <a:xfrm>
          <a:off x="8669547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702" name="Text Box 78"/>
        <xdr:cNvSpPr txBox="1">
          <a:spLocks noChangeArrowheads="1"/>
        </xdr:cNvSpPr>
      </xdr:nvSpPr>
      <xdr:spPr bwMode="auto">
        <a:xfrm>
          <a:off x="84963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703" name="Text Box 79"/>
        <xdr:cNvSpPr txBox="1">
          <a:spLocks noChangeArrowheads="1"/>
        </xdr:cNvSpPr>
      </xdr:nvSpPr>
      <xdr:spPr bwMode="auto">
        <a:xfrm>
          <a:off x="84963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704" name="Text Box 80"/>
        <xdr:cNvSpPr txBox="1">
          <a:spLocks noChangeArrowheads="1"/>
        </xdr:cNvSpPr>
      </xdr:nvSpPr>
      <xdr:spPr bwMode="auto">
        <a:xfrm>
          <a:off x="84963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705" name="Text Box 81"/>
        <xdr:cNvSpPr txBox="1">
          <a:spLocks noChangeArrowheads="1"/>
        </xdr:cNvSpPr>
      </xdr:nvSpPr>
      <xdr:spPr bwMode="auto">
        <a:xfrm>
          <a:off x="84963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706" name="Text Box 82"/>
        <xdr:cNvSpPr txBox="1">
          <a:spLocks noChangeArrowheads="1"/>
        </xdr:cNvSpPr>
      </xdr:nvSpPr>
      <xdr:spPr bwMode="auto">
        <a:xfrm>
          <a:off x="84963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</a:t>
          </a:r>
        </a:p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707" name="Text Box 83"/>
        <xdr:cNvSpPr txBox="1">
          <a:spLocks noChangeArrowheads="1"/>
        </xdr:cNvSpPr>
      </xdr:nvSpPr>
      <xdr:spPr bwMode="auto">
        <a:xfrm>
          <a:off x="84963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893" name="Line 84"/>
        <xdr:cNvSpPr>
          <a:spLocks noChangeShapeType="1"/>
        </xdr:cNvSpPr>
      </xdr:nvSpPr>
      <xdr:spPr bwMode="auto">
        <a:xfrm flipV="1">
          <a:off x="8669547" y="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709" name="Text Box 85"/>
        <xdr:cNvSpPr txBox="1">
          <a:spLocks noChangeArrowheads="1"/>
        </xdr:cNvSpPr>
      </xdr:nvSpPr>
      <xdr:spPr bwMode="auto">
        <a:xfrm>
          <a:off x="84963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710" name="Text Box 86"/>
        <xdr:cNvSpPr txBox="1">
          <a:spLocks noChangeArrowheads="1"/>
        </xdr:cNvSpPr>
      </xdr:nvSpPr>
      <xdr:spPr bwMode="auto">
        <a:xfrm>
          <a:off x="84963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896" name="Line 87"/>
        <xdr:cNvSpPr>
          <a:spLocks noChangeShapeType="1"/>
        </xdr:cNvSpPr>
      </xdr:nvSpPr>
      <xdr:spPr bwMode="auto">
        <a:xfrm>
          <a:off x="8669547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712" name="Text Box 88"/>
        <xdr:cNvSpPr txBox="1">
          <a:spLocks noChangeArrowheads="1"/>
        </xdr:cNvSpPr>
      </xdr:nvSpPr>
      <xdr:spPr bwMode="auto">
        <a:xfrm>
          <a:off x="84963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713" name="Text Box 89"/>
        <xdr:cNvSpPr txBox="1">
          <a:spLocks noChangeArrowheads="1"/>
        </xdr:cNvSpPr>
      </xdr:nvSpPr>
      <xdr:spPr bwMode="auto">
        <a:xfrm>
          <a:off x="84963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899" name="Line 90"/>
        <xdr:cNvSpPr>
          <a:spLocks noChangeShapeType="1"/>
        </xdr:cNvSpPr>
      </xdr:nvSpPr>
      <xdr:spPr bwMode="auto">
        <a:xfrm>
          <a:off x="8669547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900" name="Line 91"/>
        <xdr:cNvSpPr>
          <a:spLocks noChangeShapeType="1"/>
        </xdr:cNvSpPr>
      </xdr:nvSpPr>
      <xdr:spPr bwMode="auto">
        <a:xfrm>
          <a:off x="8669547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901" name="Line 92"/>
        <xdr:cNvSpPr>
          <a:spLocks noChangeShapeType="1"/>
        </xdr:cNvSpPr>
      </xdr:nvSpPr>
      <xdr:spPr bwMode="auto">
        <a:xfrm>
          <a:off x="8669547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902" name="Line 93"/>
        <xdr:cNvSpPr>
          <a:spLocks noChangeShapeType="1"/>
        </xdr:cNvSpPr>
      </xdr:nvSpPr>
      <xdr:spPr bwMode="auto">
        <a:xfrm>
          <a:off x="8669547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6903" name="Line 94"/>
        <xdr:cNvSpPr>
          <a:spLocks noChangeShapeType="1"/>
        </xdr:cNvSpPr>
      </xdr:nvSpPr>
      <xdr:spPr bwMode="auto">
        <a:xfrm>
          <a:off x="8669547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542003</xdr:colOff>
      <xdr:row>0</xdr:row>
      <xdr:rowOff>0</xdr:rowOff>
    </xdr:to>
    <xdr:sp macro="" textlink="">
      <xdr:nvSpPr>
        <xdr:cNvPr id="26719" name="Text Box 95"/>
        <xdr:cNvSpPr txBox="1">
          <a:spLocks noChangeArrowheads="1"/>
        </xdr:cNvSpPr>
      </xdr:nvSpPr>
      <xdr:spPr bwMode="auto">
        <a:xfrm>
          <a:off x="11292840" y="0"/>
          <a:ext cx="533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21</xdr:col>
      <xdr:colOff>3432</xdr:colOff>
      <xdr:row>0</xdr:row>
      <xdr:rowOff>0</xdr:rowOff>
    </xdr:to>
    <xdr:sp macro="" textlink="">
      <xdr:nvSpPr>
        <xdr:cNvPr id="26720" name="Text Box 96"/>
        <xdr:cNvSpPr txBox="1">
          <a:spLocks noChangeArrowheads="1"/>
        </xdr:cNvSpPr>
      </xdr:nvSpPr>
      <xdr:spPr bwMode="auto">
        <a:xfrm>
          <a:off x="11018520" y="0"/>
          <a:ext cx="8458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542003</xdr:colOff>
      <xdr:row>0</xdr:row>
      <xdr:rowOff>0</xdr:rowOff>
    </xdr:to>
    <xdr:sp macro="" textlink="">
      <xdr:nvSpPr>
        <xdr:cNvPr id="26721" name="Text Box 97"/>
        <xdr:cNvSpPr txBox="1">
          <a:spLocks noChangeArrowheads="1"/>
        </xdr:cNvSpPr>
      </xdr:nvSpPr>
      <xdr:spPr bwMode="auto">
        <a:xfrm>
          <a:off x="11292840" y="0"/>
          <a:ext cx="533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26722" name="Text Box 98"/>
        <xdr:cNvSpPr txBox="1">
          <a:spLocks noChangeArrowheads="1"/>
        </xdr:cNvSpPr>
      </xdr:nvSpPr>
      <xdr:spPr bwMode="auto">
        <a:xfrm>
          <a:off x="11018520" y="0"/>
          <a:ext cx="8458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7620</xdr:colOff>
      <xdr:row>0</xdr:row>
      <xdr:rowOff>0</xdr:rowOff>
    </xdr:from>
    <xdr:to>
      <xdr:col>18</xdr:col>
      <xdr:colOff>489980</xdr:colOff>
      <xdr:row>0</xdr:row>
      <xdr:rowOff>0</xdr:rowOff>
    </xdr:to>
    <xdr:sp macro="" textlink="">
      <xdr:nvSpPr>
        <xdr:cNvPr id="26723" name="Text Box 99"/>
        <xdr:cNvSpPr txBox="1">
          <a:spLocks noChangeArrowheads="1"/>
        </xdr:cNvSpPr>
      </xdr:nvSpPr>
      <xdr:spPr bwMode="auto">
        <a:xfrm>
          <a:off x="9768840" y="0"/>
          <a:ext cx="4648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</a:t>
          </a:r>
        </a:p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18</xdr:col>
      <xdr:colOff>7620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26724" name="Text Box 100"/>
        <xdr:cNvSpPr txBox="1">
          <a:spLocks noChangeArrowheads="1"/>
        </xdr:cNvSpPr>
      </xdr:nvSpPr>
      <xdr:spPr bwMode="auto">
        <a:xfrm>
          <a:off x="9768840" y="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21</xdr:col>
      <xdr:colOff>301925</xdr:colOff>
      <xdr:row>0</xdr:row>
      <xdr:rowOff>0</xdr:rowOff>
    </xdr:from>
    <xdr:to>
      <xdr:col>21</xdr:col>
      <xdr:colOff>301925</xdr:colOff>
      <xdr:row>0</xdr:row>
      <xdr:rowOff>0</xdr:rowOff>
    </xdr:to>
    <xdr:sp macro="" textlink="">
      <xdr:nvSpPr>
        <xdr:cNvPr id="26910" name="Line 101"/>
        <xdr:cNvSpPr>
          <a:spLocks noChangeShapeType="1"/>
        </xdr:cNvSpPr>
      </xdr:nvSpPr>
      <xdr:spPr bwMode="auto">
        <a:xfrm flipV="1">
          <a:off x="12387532" y="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31486</xdr:colOff>
      <xdr:row>0</xdr:row>
      <xdr:rowOff>0</xdr:rowOff>
    </xdr:from>
    <xdr:to>
      <xdr:col>20</xdr:col>
      <xdr:colOff>579138</xdr:colOff>
      <xdr:row>0</xdr:row>
      <xdr:rowOff>0</xdr:rowOff>
    </xdr:to>
    <xdr:sp macro="" textlink="">
      <xdr:nvSpPr>
        <xdr:cNvPr id="26726" name="Text Box 102"/>
        <xdr:cNvSpPr txBox="1">
          <a:spLocks noChangeArrowheads="1"/>
        </xdr:cNvSpPr>
      </xdr:nvSpPr>
      <xdr:spPr bwMode="auto">
        <a:xfrm>
          <a:off x="9784080" y="0"/>
          <a:ext cx="20802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31486</xdr:colOff>
      <xdr:row>0</xdr:row>
      <xdr:rowOff>0</xdr:rowOff>
    </xdr:from>
    <xdr:to>
      <xdr:col>18</xdr:col>
      <xdr:colOff>855409</xdr:colOff>
      <xdr:row>0</xdr:row>
      <xdr:rowOff>0</xdr:rowOff>
    </xdr:to>
    <xdr:sp macro="" textlink="">
      <xdr:nvSpPr>
        <xdr:cNvPr id="26727" name="Text Box 103"/>
        <xdr:cNvSpPr txBox="1">
          <a:spLocks noChangeArrowheads="1"/>
        </xdr:cNvSpPr>
      </xdr:nvSpPr>
      <xdr:spPr bwMode="auto">
        <a:xfrm>
          <a:off x="9784080" y="0"/>
          <a:ext cx="8153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845389</xdr:colOff>
      <xdr:row>0</xdr:row>
      <xdr:rowOff>0</xdr:rowOff>
    </xdr:from>
    <xdr:to>
      <xdr:col>18</xdr:col>
      <xdr:colOff>845389</xdr:colOff>
      <xdr:row>0</xdr:row>
      <xdr:rowOff>0</xdr:rowOff>
    </xdr:to>
    <xdr:sp macro="" textlink="">
      <xdr:nvSpPr>
        <xdr:cNvPr id="26913" name="Line 104"/>
        <xdr:cNvSpPr>
          <a:spLocks noChangeShapeType="1"/>
        </xdr:cNvSpPr>
      </xdr:nvSpPr>
      <xdr:spPr bwMode="auto">
        <a:xfrm>
          <a:off x="10800272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45720</xdr:colOff>
      <xdr:row>0</xdr:row>
      <xdr:rowOff>0</xdr:rowOff>
    </xdr:from>
    <xdr:to>
      <xdr:col>21</xdr:col>
      <xdr:colOff>107702</xdr:colOff>
      <xdr:row>0</xdr:row>
      <xdr:rowOff>0</xdr:rowOff>
    </xdr:to>
    <xdr:sp macro="" textlink="">
      <xdr:nvSpPr>
        <xdr:cNvPr id="26729" name="Text Box 105"/>
        <xdr:cNvSpPr txBox="1">
          <a:spLocks noChangeArrowheads="1"/>
        </xdr:cNvSpPr>
      </xdr:nvSpPr>
      <xdr:spPr bwMode="auto">
        <a:xfrm>
          <a:off x="9806940" y="0"/>
          <a:ext cx="21564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7620</xdr:colOff>
      <xdr:row>0</xdr:row>
      <xdr:rowOff>0</xdr:rowOff>
    </xdr:from>
    <xdr:to>
      <xdr:col>18</xdr:col>
      <xdr:colOff>840308</xdr:colOff>
      <xdr:row>0</xdr:row>
      <xdr:rowOff>0</xdr:rowOff>
    </xdr:to>
    <xdr:sp macro="" textlink="">
      <xdr:nvSpPr>
        <xdr:cNvPr id="26730" name="Text Box 106"/>
        <xdr:cNvSpPr txBox="1">
          <a:spLocks noChangeArrowheads="1"/>
        </xdr:cNvSpPr>
      </xdr:nvSpPr>
      <xdr:spPr bwMode="auto">
        <a:xfrm>
          <a:off x="9768840" y="0"/>
          <a:ext cx="8153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845389</xdr:colOff>
      <xdr:row>0</xdr:row>
      <xdr:rowOff>0</xdr:rowOff>
    </xdr:from>
    <xdr:to>
      <xdr:col>18</xdr:col>
      <xdr:colOff>845389</xdr:colOff>
      <xdr:row>0</xdr:row>
      <xdr:rowOff>0</xdr:rowOff>
    </xdr:to>
    <xdr:sp macro="" textlink="">
      <xdr:nvSpPr>
        <xdr:cNvPr id="26916" name="Line 107"/>
        <xdr:cNvSpPr>
          <a:spLocks noChangeShapeType="1"/>
        </xdr:cNvSpPr>
      </xdr:nvSpPr>
      <xdr:spPr bwMode="auto">
        <a:xfrm>
          <a:off x="10800272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828136</xdr:colOff>
      <xdr:row>0</xdr:row>
      <xdr:rowOff>0</xdr:rowOff>
    </xdr:from>
    <xdr:to>
      <xdr:col>18</xdr:col>
      <xdr:colOff>828136</xdr:colOff>
      <xdr:row>0</xdr:row>
      <xdr:rowOff>0</xdr:rowOff>
    </xdr:to>
    <xdr:sp macro="" textlink="">
      <xdr:nvSpPr>
        <xdr:cNvPr id="26917" name="Line 108"/>
        <xdr:cNvSpPr>
          <a:spLocks noChangeShapeType="1"/>
        </xdr:cNvSpPr>
      </xdr:nvSpPr>
      <xdr:spPr bwMode="auto">
        <a:xfrm>
          <a:off x="10783019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474453</xdr:colOff>
      <xdr:row>0</xdr:row>
      <xdr:rowOff>0</xdr:rowOff>
    </xdr:from>
    <xdr:to>
      <xdr:col>18</xdr:col>
      <xdr:colOff>474453</xdr:colOff>
      <xdr:row>0</xdr:row>
      <xdr:rowOff>0</xdr:rowOff>
    </xdr:to>
    <xdr:sp macro="" textlink="">
      <xdr:nvSpPr>
        <xdr:cNvPr id="26918" name="Line 109"/>
        <xdr:cNvSpPr>
          <a:spLocks noChangeShapeType="1"/>
        </xdr:cNvSpPr>
      </xdr:nvSpPr>
      <xdr:spPr bwMode="auto">
        <a:xfrm>
          <a:off x="10429336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26919" name="Line 110"/>
        <xdr:cNvSpPr>
          <a:spLocks noChangeShapeType="1"/>
        </xdr:cNvSpPr>
      </xdr:nvSpPr>
      <xdr:spPr bwMode="auto">
        <a:xfrm>
          <a:off x="11507638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26920" name="Line 111"/>
        <xdr:cNvSpPr>
          <a:spLocks noChangeShapeType="1"/>
        </xdr:cNvSpPr>
      </xdr:nvSpPr>
      <xdr:spPr bwMode="auto">
        <a:xfrm>
          <a:off x="11507638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336430</xdr:colOff>
      <xdr:row>0</xdr:row>
      <xdr:rowOff>0</xdr:rowOff>
    </xdr:from>
    <xdr:to>
      <xdr:col>26</xdr:col>
      <xdr:colOff>336430</xdr:colOff>
      <xdr:row>0</xdr:row>
      <xdr:rowOff>0</xdr:rowOff>
    </xdr:to>
    <xdr:sp macro="" textlink="">
      <xdr:nvSpPr>
        <xdr:cNvPr id="26921" name="Line 112"/>
        <xdr:cNvSpPr>
          <a:spLocks noChangeShapeType="1"/>
        </xdr:cNvSpPr>
      </xdr:nvSpPr>
      <xdr:spPr bwMode="auto">
        <a:xfrm>
          <a:off x="15311887" y="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336430</xdr:colOff>
      <xdr:row>0</xdr:row>
      <xdr:rowOff>0</xdr:rowOff>
    </xdr:from>
    <xdr:to>
      <xdr:col>25</xdr:col>
      <xdr:colOff>336430</xdr:colOff>
      <xdr:row>0</xdr:row>
      <xdr:rowOff>0</xdr:rowOff>
    </xdr:to>
    <xdr:sp macro="" textlink="">
      <xdr:nvSpPr>
        <xdr:cNvPr id="26922" name="Line 113"/>
        <xdr:cNvSpPr>
          <a:spLocks noChangeShapeType="1"/>
        </xdr:cNvSpPr>
      </xdr:nvSpPr>
      <xdr:spPr bwMode="auto">
        <a:xfrm>
          <a:off x="14733917" y="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39106</xdr:colOff>
      <xdr:row>13</xdr:row>
      <xdr:rowOff>0</xdr:rowOff>
    </xdr:from>
    <xdr:to>
      <xdr:col>21</xdr:col>
      <xdr:colOff>575134</xdr:colOff>
      <xdr:row>13</xdr:row>
      <xdr:rowOff>0</xdr:rowOff>
    </xdr:to>
    <xdr:sp macro="" textlink="">
      <xdr:nvSpPr>
        <xdr:cNvPr id="26738" name="Text Box 114"/>
        <xdr:cNvSpPr txBox="1">
          <a:spLocks noChangeArrowheads="1"/>
        </xdr:cNvSpPr>
      </xdr:nvSpPr>
      <xdr:spPr bwMode="auto">
        <a:xfrm>
          <a:off x="11323320" y="4747260"/>
          <a:ext cx="11125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21</xdr:col>
      <xdr:colOff>609600</xdr:colOff>
      <xdr:row>13</xdr:row>
      <xdr:rowOff>0</xdr:rowOff>
    </xdr:to>
    <xdr:sp macro="" textlink="">
      <xdr:nvSpPr>
        <xdr:cNvPr id="26739" name="Text Box 115"/>
        <xdr:cNvSpPr txBox="1">
          <a:spLocks noChangeArrowheads="1"/>
        </xdr:cNvSpPr>
      </xdr:nvSpPr>
      <xdr:spPr bwMode="auto">
        <a:xfrm>
          <a:off x="11018520" y="4747260"/>
          <a:ext cx="14173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39106</xdr:colOff>
      <xdr:row>13</xdr:row>
      <xdr:rowOff>0</xdr:rowOff>
    </xdr:from>
    <xdr:to>
      <xdr:col>21</xdr:col>
      <xdr:colOff>576132</xdr:colOff>
      <xdr:row>13</xdr:row>
      <xdr:rowOff>0</xdr:rowOff>
    </xdr:to>
    <xdr:sp macro="" textlink="">
      <xdr:nvSpPr>
        <xdr:cNvPr id="26740" name="Text Box 116"/>
        <xdr:cNvSpPr txBox="1">
          <a:spLocks noChangeArrowheads="1"/>
        </xdr:cNvSpPr>
      </xdr:nvSpPr>
      <xdr:spPr bwMode="auto">
        <a:xfrm>
          <a:off x="11323320" y="4747260"/>
          <a:ext cx="11125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22</xdr:col>
      <xdr:colOff>0</xdr:colOff>
      <xdr:row>13</xdr:row>
      <xdr:rowOff>0</xdr:rowOff>
    </xdr:to>
    <xdr:sp macro="" textlink="">
      <xdr:nvSpPr>
        <xdr:cNvPr id="26741" name="Text Box 117"/>
        <xdr:cNvSpPr txBox="1">
          <a:spLocks noChangeArrowheads="1"/>
        </xdr:cNvSpPr>
      </xdr:nvSpPr>
      <xdr:spPr bwMode="auto">
        <a:xfrm>
          <a:off x="11018520" y="4747260"/>
          <a:ext cx="14173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7620</xdr:colOff>
      <xdr:row>13</xdr:row>
      <xdr:rowOff>0</xdr:rowOff>
    </xdr:from>
    <xdr:to>
      <xdr:col>18</xdr:col>
      <xdr:colOff>489980</xdr:colOff>
      <xdr:row>13</xdr:row>
      <xdr:rowOff>0</xdr:rowOff>
    </xdr:to>
    <xdr:sp macro="" textlink="">
      <xdr:nvSpPr>
        <xdr:cNvPr id="26742" name="Text Box 118"/>
        <xdr:cNvSpPr txBox="1">
          <a:spLocks noChangeArrowheads="1"/>
        </xdr:cNvSpPr>
      </xdr:nvSpPr>
      <xdr:spPr bwMode="auto">
        <a:xfrm>
          <a:off x="9768840" y="4747260"/>
          <a:ext cx="4648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</a:t>
          </a:r>
        </a:p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18</xdr:col>
      <xdr:colOff>7620</xdr:colOff>
      <xdr:row>13</xdr:row>
      <xdr:rowOff>0</xdr:rowOff>
    </xdr:from>
    <xdr:to>
      <xdr:col>22</xdr:col>
      <xdr:colOff>0</xdr:colOff>
      <xdr:row>13</xdr:row>
      <xdr:rowOff>0</xdr:rowOff>
    </xdr:to>
    <xdr:sp macro="" textlink="">
      <xdr:nvSpPr>
        <xdr:cNvPr id="26743" name="Text Box 119"/>
        <xdr:cNvSpPr txBox="1">
          <a:spLocks noChangeArrowheads="1"/>
        </xdr:cNvSpPr>
      </xdr:nvSpPr>
      <xdr:spPr bwMode="auto">
        <a:xfrm>
          <a:off x="9768840" y="4747260"/>
          <a:ext cx="2667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22</xdr:col>
      <xdr:colOff>301925</xdr:colOff>
      <xdr:row>13</xdr:row>
      <xdr:rowOff>0</xdr:rowOff>
    </xdr:from>
    <xdr:to>
      <xdr:col>22</xdr:col>
      <xdr:colOff>301925</xdr:colOff>
      <xdr:row>13</xdr:row>
      <xdr:rowOff>0</xdr:rowOff>
    </xdr:to>
    <xdr:sp macro="" textlink="">
      <xdr:nvSpPr>
        <xdr:cNvPr id="26929" name="Line 120"/>
        <xdr:cNvSpPr>
          <a:spLocks noChangeShapeType="1"/>
        </xdr:cNvSpPr>
      </xdr:nvSpPr>
      <xdr:spPr bwMode="auto">
        <a:xfrm flipV="1">
          <a:off x="12965502" y="475315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31486</xdr:colOff>
      <xdr:row>13</xdr:row>
      <xdr:rowOff>0</xdr:rowOff>
    </xdr:from>
    <xdr:to>
      <xdr:col>21</xdr:col>
      <xdr:colOff>579126</xdr:colOff>
      <xdr:row>13</xdr:row>
      <xdr:rowOff>0</xdr:rowOff>
    </xdr:to>
    <xdr:sp macro="" textlink="">
      <xdr:nvSpPr>
        <xdr:cNvPr id="26745" name="Text Box 121"/>
        <xdr:cNvSpPr txBox="1">
          <a:spLocks noChangeArrowheads="1"/>
        </xdr:cNvSpPr>
      </xdr:nvSpPr>
      <xdr:spPr bwMode="auto">
        <a:xfrm>
          <a:off x="9784080" y="4747260"/>
          <a:ext cx="2651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31486</xdr:colOff>
      <xdr:row>13</xdr:row>
      <xdr:rowOff>0</xdr:rowOff>
    </xdr:from>
    <xdr:to>
      <xdr:col>18</xdr:col>
      <xdr:colOff>855409</xdr:colOff>
      <xdr:row>13</xdr:row>
      <xdr:rowOff>0</xdr:rowOff>
    </xdr:to>
    <xdr:sp macro="" textlink="">
      <xdr:nvSpPr>
        <xdr:cNvPr id="26746" name="Text Box 122"/>
        <xdr:cNvSpPr txBox="1">
          <a:spLocks noChangeArrowheads="1"/>
        </xdr:cNvSpPr>
      </xdr:nvSpPr>
      <xdr:spPr bwMode="auto">
        <a:xfrm>
          <a:off x="9784080" y="4747260"/>
          <a:ext cx="8153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19</xdr:col>
      <xdr:colOff>30480</xdr:colOff>
      <xdr:row>13</xdr:row>
      <xdr:rowOff>0</xdr:rowOff>
    </xdr:from>
    <xdr:to>
      <xdr:col>26</xdr:col>
      <xdr:colOff>481077</xdr:colOff>
      <xdr:row>13</xdr:row>
      <xdr:rowOff>0</xdr:rowOff>
    </xdr:to>
    <xdr:sp macro="" textlink="">
      <xdr:nvSpPr>
        <xdr:cNvPr id="26747" name="Text Box 123"/>
        <xdr:cNvSpPr txBox="1">
          <a:spLocks noChangeArrowheads="1"/>
        </xdr:cNvSpPr>
      </xdr:nvSpPr>
      <xdr:spPr bwMode="auto">
        <a:xfrm>
          <a:off x="11049000" y="4747260"/>
          <a:ext cx="41452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19</xdr:col>
      <xdr:colOff>30480</xdr:colOff>
      <xdr:row>13</xdr:row>
      <xdr:rowOff>0</xdr:rowOff>
    </xdr:from>
    <xdr:to>
      <xdr:col>26</xdr:col>
      <xdr:colOff>495300</xdr:colOff>
      <xdr:row>13</xdr:row>
      <xdr:rowOff>0</xdr:rowOff>
    </xdr:to>
    <xdr:sp macro="" textlink="">
      <xdr:nvSpPr>
        <xdr:cNvPr id="26748" name="Text Box 124"/>
        <xdr:cNvSpPr txBox="1">
          <a:spLocks noChangeArrowheads="1"/>
        </xdr:cNvSpPr>
      </xdr:nvSpPr>
      <xdr:spPr bwMode="auto">
        <a:xfrm>
          <a:off x="11049000" y="4747260"/>
          <a:ext cx="4168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845389</xdr:colOff>
      <xdr:row>13</xdr:row>
      <xdr:rowOff>0</xdr:rowOff>
    </xdr:from>
    <xdr:to>
      <xdr:col>18</xdr:col>
      <xdr:colOff>845389</xdr:colOff>
      <xdr:row>13</xdr:row>
      <xdr:rowOff>0</xdr:rowOff>
    </xdr:to>
    <xdr:sp macro="" textlink="">
      <xdr:nvSpPr>
        <xdr:cNvPr id="26934" name="Line 125"/>
        <xdr:cNvSpPr>
          <a:spLocks noChangeShapeType="1"/>
        </xdr:cNvSpPr>
      </xdr:nvSpPr>
      <xdr:spPr bwMode="auto">
        <a:xfrm>
          <a:off x="10800272" y="475315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45720</xdr:colOff>
      <xdr:row>13</xdr:row>
      <xdr:rowOff>0</xdr:rowOff>
    </xdr:from>
    <xdr:to>
      <xdr:col>22</xdr:col>
      <xdr:colOff>99060</xdr:colOff>
      <xdr:row>13</xdr:row>
      <xdr:rowOff>0</xdr:rowOff>
    </xdr:to>
    <xdr:sp macro="" textlink="">
      <xdr:nvSpPr>
        <xdr:cNvPr id="26750" name="Text Box 126"/>
        <xdr:cNvSpPr txBox="1">
          <a:spLocks noChangeArrowheads="1"/>
        </xdr:cNvSpPr>
      </xdr:nvSpPr>
      <xdr:spPr bwMode="auto">
        <a:xfrm>
          <a:off x="9806940" y="4747260"/>
          <a:ext cx="27279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7620</xdr:colOff>
      <xdr:row>13</xdr:row>
      <xdr:rowOff>0</xdr:rowOff>
    </xdr:from>
    <xdr:to>
      <xdr:col>18</xdr:col>
      <xdr:colOff>840308</xdr:colOff>
      <xdr:row>13</xdr:row>
      <xdr:rowOff>0</xdr:rowOff>
    </xdr:to>
    <xdr:sp macro="" textlink="">
      <xdr:nvSpPr>
        <xdr:cNvPr id="26751" name="Text Box 127"/>
        <xdr:cNvSpPr txBox="1">
          <a:spLocks noChangeArrowheads="1"/>
        </xdr:cNvSpPr>
      </xdr:nvSpPr>
      <xdr:spPr bwMode="auto">
        <a:xfrm>
          <a:off x="9768840" y="4747260"/>
          <a:ext cx="8153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845389</xdr:colOff>
      <xdr:row>13</xdr:row>
      <xdr:rowOff>0</xdr:rowOff>
    </xdr:from>
    <xdr:to>
      <xdr:col>18</xdr:col>
      <xdr:colOff>845389</xdr:colOff>
      <xdr:row>13</xdr:row>
      <xdr:rowOff>0</xdr:rowOff>
    </xdr:to>
    <xdr:sp macro="" textlink="">
      <xdr:nvSpPr>
        <xdr:cNvPr id="26937" name="Line 128"/>
        <xdr:cNvSpPr>
          <a:spLocks noChangeShapeType="1"/>
        </xdr:cNvSpPr>
      </xdr:nvSpPr>
      <xdr:spPr bwMode="auto">
        <a:xfrm>
          <a:off x="10800272" y="475315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828136</xdr:colOff>
      <xdr:row>13</xdr:row>
      <xdr:rowOff>0</xdr:rowOff>
    </xdr:from>
    <xdr:to>
      <xdr:col>18</xdr:col>
      <xdr:colOff>828136</xdr:colOff>
      <xdr:row>13</xdr:row>
      <xdr:rowOff>0</xdr:rowOff>
    </xdr:to>
    <xdr:sp macro="" textlink="">
      <xdr:nvSpPr>
        <xdr:cNvPr id="26938" name="Line 129"/>
        <xdr:cNvSpPr>
          <a:spLocks noChangeShapeType="1"/>
        </xdr:cNvSpPr>
      </xdr:nvSpPr>
      <xdr:spPr bwMode="auto">
        <a:xfrm>
          <a:off x="10783019" y="475315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39106</xdr:colOff>
      <xdr:row>13</xdr:row>
      <xdr:rowOff>0</xdr:rowOff>
    </xdr:from>
    <xdr:to>
      <xdr:col>26</xdr:col>
      <xdr:colOff>481066</xdr:colOff>
      <xdr:row>13</xdr:row>
      <xdr:rowOff>0</xdr:rowOff>
    </xdr:to>
    <xdr:sp macro="" textlink="">
      <xdr:nvSpPr>
        <xdr:cNvPr id="26754" name="Text Box 130"/>
        <xdr:cNvSpPr txBox="1">
          <a:spLocks noChangeArrowheads="1"/>
        </xdr:cNvSpPr>
      </xdr:nvSpPr>
      <xdr:spPr bwMode="auto">
        <a:xfrm>
          <a:off x="11323320" y="4747260"/>
          <a:ext cx="38709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20</xdr:col>
      <xdr:colOff>39106</xdr:colOff>
      <xdr:row>13</xdr:row>
      <xdr:rowOff>0</xdr:rowOff>
    </xdr:from>
    <xdr:to>
      <xdr:col>26</xdr:col>
      <xdr:colOff>487686</xdr:colOff>
      <xdr:row>13</xdr:row>
      <xdr:rowOff>0</xdr:rowOff>
    </xdr:to>
    <xdr:sp macro="" textlink="">
      <xdr:nvSpPr>
        <xdr:cNvPr id="26755" name="Text Box 131"/>
        <xdr:cNvSpPr txBox="1">
          <a:spLocks noChangeArrowheads="1"/>
        </xdr:cNvSpPr>
      </xdr:nvSpPr>
      <xdr:spPr bwMode="auto">
        <a:xfrm>
          <a:off x="11323320" y="4747260"/>
          <a:ext cx="388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474453</xdr:colOff>
      <xdr:row>13</xdr:row>
      <xdr:rowOff>0</xdr:rowOff>
    </xdr:from>
    <xdr:to>
      <xdr:col>18</xdr:col>
      <xdr:colOff>474453</xdr:colOff>
      <xdr:row>13</xdr:row>
      <xdr:rowOff>0</xdr:rowOff>
    </xdr:to>
    <xdr:sp macro="" textlink="">
      <xdr:nvSpPr>
        <xdr:cNvPr id="26941" name="Line 132"/>
        <xdr:cNvSpPr>
          <a:spLocks noChangeShapeType="1"/>
        </xdr:cNvSpPr>
      </xdr:nvSpPr>
      <xdr:spPr bwMode="auto">
        <a:xfrm>
          <a:off x="10429336" y="475315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34506</xdr:colOff>
      <xdr:row>13</xdr:row>
      <xdr:rowOff>0</xdr:rowOff>
    </xdr:from>
    <xdr:to>
      <xdr:col>20</xdr:col>
      <xdr:colOff>34506</xdr:colOff>
      <xdr:row>13</xdr:row>
      <xdr:rowOff>0</xdr:rowOff>
    </xdr:to>
    <xdr:sp macro="" textlink="">
      <xdr:nvSpPr>
        <xdr:cNvPr id="26942" name="Line 133"/>
        <xdr:cNvSpPr>
          <a:spLocks noChangeShapeType="1"/>
        </xdr:cNvSpPr>
      </xdr:nvSpPr>
      <xdr:spPr bwMode="auto">
        <a:xfrm>
          <a:off x="11542143" y="475315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17253</xdr:colOff>
      <xdr:row>13</xdr:row>
      <xdr:rowOff>0</xdr:rowOff>
    </xdr:from>
    <xdr:to>
      <xdr:col>20</xdr:col>
      <xdr:colOff>17253</xdr:colOff>
      <xdr:row>13</xdr:row>
      <xdr:rowOff>0</xdr:rowOff>
    </xdr:to>
    <xdr:sp macro="" textlink="">
      <xdr:nvSpPr>
        <xdr:cNvPr id="26943" name="Line 134"/>
        <xdr:cNvSpPr>
          <a:spLocks noChangeShapeType="1"/>
        </xdr:cNvSpPr>
      </xdr:nvSpPr>
      <xdr:spPr bwMode="auto">
        <a:xfrm>
          <a:off x="11524891" y="475315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336430</xdr:colOff>
      <xdr:row>13</xdr:row>
      <xdr:rowOff>0</xdr:rowOff>
    </xdr:from>
    <xdr:to>
      <xdr:col>26</xdr:col>
      <xdr:colOff>336430</xdr:colOff>
      <xdr:row>13</xdr:row>
      <xdr:rowOff>0</xdr:rowOff>
    </xdr:to>
    <xdr:sp macro="" textlink="">
      <xdr:nvSpPr>
        <xdr:cNvPr id="26944" name="Line 135"/>
        <xdr:cNvSpPr>
          <a:spLocks noChangeShapeType="1"/>
        </xdr:cNvSpPr>
      </xdr:nvSpPr>
      <xdr:spPr bwMode="auto">
        <a:xfrm>
          <a:off x="15311887" y="475315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336430</xdr:colOff>
      <xdr:row>13</xdr:row>
      <xdr:rowOff>0</xdr:rowOff>
    </xdr:from>
    <xdr:to>
      <xdr:col>24</xdr:col>
      <xdr:colOff>336430</xdr:colOff>
      <xdr:row>13</xdr:row>
      <xdr:rowOff>0</xdr:rowOff>
    </xdr:to>
    <xdr:sp macro="" textlink="">
      <xdr:nvSpPr>
        <xdr:cNvPr id="26945" name="Line 136"/>
        <xdr:cNvSpPr>
          <a:spLocks noChangeShapeType="1"/>
        </xdr:cNvSpPr>
      </xdr:nvSpPr>
      <xdr:spPr bwMode="auto">
        <a:xfrm>
          <a:off x="14155947" y="475315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336430</xdr:colOff>
      <xdr:row>13</xdr:row>
      <xdr:rowOff>0</xdr:rowOff>
    </xdr:from>
    <xdr:to>
      <xdr:col>26</xdr:col>
      <xdr:colOff>336430</xdr:colOff>
      <xdr:row>13</xdr:row>
      <xdr:rowOff>0</xdr:rowOff>
    </xdr:to>
    <xdr:sp macro="" textlink="">
      <xdr:nvSpPr>
        <xdr:cNvPr id="26946" name="Line 137"/>
        <xdr:cNvSpPr>
          <a:spLocks noChangeShapeType="1"/>
        </xdr:cNvSpPr>
      </xdr:nvSpPr>
      <xdr:spPr bwMode="auto">
        <a:xfrm>
          <a:off x="15311887" y="475315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336430</xdr:colOff>
      <xdr:row>13</xdr:row>
      <xdr:rowOff>0</xdr:rowOff>
    </xdr:from>
    <xdr:to>
      <xdr:col>26</xdr:col>
      <xdr:colOff>336430</xdr:colOff>
      <xdr:row>13</xdr:row>
      <xdr:rowOff>0</xdr:rowOff>
    </xdr:to>
    <xdr:sp macro="" textlink="">
      <xdr:nvSpPr>
        <xdr:cNvPr id="26947" name="Line 138"/>
        <xdr:cNvSpPr>
          <a:spLocks noChangeShapeType="1"/>
        </xdr:cNvSpPr>
      </xdr:nvSpPr>
      <xdr:spPr bwMode="auto">
        <a:xfrm>
          <a:off x="15311887" y="475315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336430</xdr:colOff>
      <xdr:row>13</xdr:row>
      <xdr:rowOff>0</xdr:rowOff>
    </xdr:from>
    <xdr:to>
      <xdr:col>26</xdr:col>
      <xdr:colOff>336430</xdr:colOff>
      <xdr:row>13</xdr:row>
      <xdr:rowOff>0</xdr:rowOff>
    </xdr:to>
    <xdr:sp macro="" textlink="">
      <xdr:nvSpPr>
        <xdr:cNvPr id="26948" name="Line 139"/>
        <xdr:cNvSpPr>
          <a:spLocks noChangeShapeType="1"/>
        </xdr:cNvSpPr>
      </xdr:nvSpPr>
      <xdr:spPr bwMode="auto">
        <a:xfrm>
          <a:off x="15311887" y="475315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336430</xdr:colOff>
      <xdr:row>13</xdr:row>
      <xdr:rowOff>0</xdr:rowOff>
    </xdr:from>
    <xdr:to>
      <xdr:col>26</xdr:col>
      <xdr:colOff>336430</xdr:colOff>
      <xdr:row>13</xdr:row>
      <xdr:rowOff>0</xdr:rowOff>
    </xdr:to>
    <xdr:sp macro="" textlink="">
      <xdr:nvSpPr>
        <xdr:cNvPr id="26949" name="Line 140"/>
        <xdr:cNvSpPr>
          <a:spLocks noChangeShapeType="1"/>
        </xdr:cNvSpPr>
      </xdr:nvSpPr>
      <xdr:spPr bwMode="auto">
        <a:xfrm>
          <a:off x="15311887" y="475315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336430</xdr:colOff>
      <xdr:row>13</xdr:row>
      <xdr:rowOff>0</xdr:rowOff>
    </xdr:from>
    <xdr:to>
      <xdr:col>26</xdr:col>
      <xdr:colOff>336430</xdr:colOff>
      <xdr:row>13</xdr:row>
      <xdr:rowOff>0</xdr:rowOff>
    </xdr:to>
    <xdr:sp macro="" textlink="">
      <xdr:nvSpPr>
        <xdr:cNvPr id="26950" name="Line 141"/>
        <xdr:cNvSpPr>
          <a:spLocks noChangeShapeType="1"/>
        </xdr:cNvSpPr>
      </xdr:nvSpPr>
      <xdr:spPr bwMode="auto">
        <a:xfrm>
          <a:off x="15311887" y="475315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336430</xdr:colOff>
      <xdr:row>13</xdr:row>
      <xdr:rowOff>0</xdr:rowOff>
    </xdr:from>
    <xdr:to>
      <xdr:col>26</xdr:col>
      <xdr:colOff>336430</xdr:colOff>
      <xdr:row>13</xdr:row>
      <xdr:rowOff>0</xdr:rowOff>
    </xdr:to>
    <xdr:sp macro="" textlink="">
      <xdr:nvSpPr>
        <xdr:cNvPr id="26951" name="Line 142"/>
        <xdr:cNvSpPr>
          <a:spLocks noChangeShapeType="1"/>
        </xdr:cNvSpPr>
      </xdr:nvSpPr>
      <xdr:spPr bwMode="auto">
        <a:xfrm>
          <a:off x="15311887" y="475315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542003</xdr:colOff>
      <xdr:row>25</xdr:row>
      <xdr:rowOff>0</xdr:rowOff>
    </xdr:to>
    <xdr:sp macro="" textlink="">
      <xdr:nvSpPr>
        <xdr:cNvPr id="26767" name="Text Box 143"/>
        <xdr:cNvSpPr txBox="1">
          <a:spLocks noChangeArrowheads="1"/>
        </xdr:cNvSpPr>
      </xdr:nvSpPr>
      <xdr:spPr bwMode="auto">
        <a:xfrm>
          <a:off x="11292840" y="7543800"/>
          <a:ext cx="533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21</xdr:col>
      <xdr:colOff>3432</xdr:colOff>
      <xdr:row>25</xdr:row>
      <xdr:rowOff>0</xdr:rowOff>
    </xdr:to>
    <xdr:sp macro="" textlink="">
      <xdr:nvSpPr>
        <xdr:cNvPr id="26768" name="Text Box 144"/>
        <xdr:cNvSpPr txBox="1">
          <a:spLocks noChangeArrowheads="1"/>
        </xdr:cNvSpPr>
      </xdr:nvSpPr>
      <xdr:spPr bwMode="auto">
        <a:xfrm>
          <a:off x="11018520" y="7543800"/>
          <a:ext cx="8458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542003</xdr:colOff>
      <xdr:row>25</xdr:row>
      <xdr:rowOff>0</xdr:rowOff>
    </xdr:to>
    <xdr:sp macro="" textlink="">
      <xdr:nvSpPr>
        <xdr:cNvPr id="26769" name="Text Box 145"/>
        <xdr:cNvSpPr txBox="1">
          <a:spLocks noChangeArrowheads="1"/>
        </xdr:cNvSpPr>
      </xdr:nvSpPr>
      <xdr:spPr bwMode="auto">
        <a:xfrm>
          <a:off x="11292840" y="7543800"/>
          <a:ext cx="533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26770" name="Text Box 146"/>
        <xdr:cNvSpPr txBox="1">
          <a:spLocks noChangeArrowheads="1"/>
        </xdr:cNvSpPr>
      </xdr:nvSpPr>
      <xdr:spPr bwMode="auto">
        <a:xfrm>
          <a:off x="11018520" y="7543800"/>
          <a:ext cx="8458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7620</xdr:colOff>
      <xdr:row>25</xdr:row>
      <xdr:rowOff>0</xdr:rowOff>
    </xdr:from>
    <xdr:to>
      <xdr:col>18</xdr:col>
      <xdr:colOff>489980</xdr:colOff>
      <xdr:row>25</xdr:row>
      <xdr:rowOff>0</xdr:rowOff>
    </xdr:to>
    <xdr:sp macro="" textlink="">
      <xdr:nvSpPr>
        <xdr:cNvPr id="26771" name="Text Box 147"/>
        <xdr:cNvSpPr txBox="1">
          <a:spLocks noChangeArrowheads="1"/>
        </xdr:cNvSpPr>
      </xdr:nvSpPr>
      <xdr:spPr bwMode="auto">
        <a:xfrm>
          <a:off x="9768840" y="7543800"/>
          <a:ext cx="4648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</a:t>
          </a:r>
        </a:p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18</xdr:col>
      <xdr:colOff>7620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26772" name="Text Box 148"/>
        <xdr:cNvSpPr txBox="1">
          <a:spLocks noChangeArrowheads="1"/>
        </xdr:cNvSpPr>
      </xdr:nvSpPr>
      <xdr:spPr bwMode="auto">
        <a:xfrm>
          <a:off x="9768840" y="754380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21</xdr:col>
      <xdr:colOff>301925</xdr:colOff>
      <xdr:row>25</xdr:row>
      <xdr:rowOff>0</xdr:rowOff>
    </xdr:from>
    <xdr:to>
      <xdr:col>21</xdr:col>
      <xdr:colOff>301925</xdr:colOff>
      <xdr:row>25</xdr:row>
      <xdr:rowOff>0</xdr:rowOff>
    </xdr:to>
    <xdr:sp macro="" textlink="">
      <xdr:nvSpPr>
        <xdr:cNvPr id="26958" name="Line 149"/>
        <xdr:cNvSpPr>
          <a:spLocks noChangeShapeType="1"/>
        </xdr:cNvSpPr>
      </xdr:nvSpPr>
      <xdr:spPr bwMode="auto">
        <a:xfrm flipV="1">
          <a:off x="12387532" y="755674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31486</xdr:colOff>
      <xdr:row>25</xdr:row>
      <xdr:rowOff>0</xdr:rowOff>
    </xdr:from>
    <xdr:to>
      <xdr:col>20</xdr:col>
      <xdr:colOff>579138</xdr:colOff>
      <xdr:row>25</xdr:row>
      <xdr:rowOff>0</xdr:rowOff>
    </xdr:to>
    <xdr:sp macro="" textlink="">
      <xdr:nvSpPr>
        <xdr:cNvPr id="26774" name="Text Box 150"/>
        <xdr:cNvSpPr txBox="1">
          <a:spLocks noChangeArrowheads="1"/>
        </xdr:cNvSpPr>
      </xdr:nvSpPr>
      <xdr:spPr bwMode="auto">
        <a:xfrm>
          <a:off x="9784080" y="7543800"/>
          <a:ext cx="20802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31486</xdr:colOff>
      <xdr:row>25</xdr:row>
      <xdr:rowOff>0</xdr:rowOff>
    </xdr:from>
    <xdr:to>
      <xdr:col>18</xdr:col>
      <xdr:colOff>855409</xdr:colOff>
      <xdr:row>25</xdr:row>
      <xdr:rowOff>0</xdr:rowOff>
    </xdr:to>
    <xdr:sp macro="" textlink="">
      <xdr:nvSpPr>
        <xdr:cNvPr id="26775" name="Text Box 151"/>
        <xdr:cNvSpPr txBox="1">
          <a:spLocks noChangeArrowheads="1"/>
        </xdr:cNvSpPr>
      </xdr:nvSpPr>
      <xdr:spPr bwMode="auto">
        <a:xfrm>
          <a:off x="9784080" y="7543800"/>
          <a:ext cx="8153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19</xdr:col>
      <xdr:colOff>30480</xdr:colOff>
      <xdr:row>25</xdr:row>
      <xdr:rowOff>0</xdr:rowOff>
    </xdr:from>
    <xdr:to>
      <xdr:col>26</xdr:col>
      <xdr:colOff>481077</xdr:colOff>
      <xdr:row>25</xdr:row>
      <xdr:rowOff>0</xdr:rowOff>
    </xdr:to>
    <xdr:sp macro="" textlink="">
      <xdr:nvSpPr>
        <xdr:cNvPr id="26776" name="Text Box 152"/>
        <xdr:cNvSpPr txBox="1">
          <a:spLocks noChangeArrowheads="1"/>
        </xdr:cNvSpPr>
      </xdr:nvSpPr>
      <xdr:spPr bwMode="auto">
        <a:xfrm>
          <a:off x="11049000" y="7543800"/>
          <a:ext cx="41452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19</xdr:col>
      <xdr:colOff>30480</xdr:colOff>
      <xdr:row>25</xdr:row>
      <xdr:rowOff>0</xdr:rowOff>
    </xdr:from>
    <xdr:to>
      <xdr:col>26</xdr:col>
      <xdr:colOff>495300</xdr:colOff>
      <xdr:row>25</xdr:row>
      <xdr:rowOff>0</xdr:rowOff>
    </xdr:to>
    <xdr:sp macro="" textlink="">
      <xdr:nvSpPr>
        <xdr:cNvPr id="26777" name="Text Box 153"/>
        <xdr:cNvSpPr txBox="1">
          <a:spLocks noChangeArrowheads="1"/>
        </xdr:cNvSpPr>
      </xdr:nvSpPr>
      <xdr:spPr bwMode="auto">
        <a:xfrm>
          <a:off x="11049000" y="7543800"/>
          <a:ext cx="4168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845389</xdr:colOff>
      <xdr:row>25</xdr:row>
      <xdr:rowOff>0</xdr:rowOff>
    </xdr:from>
    <xdr:to>
      <xdr:col>18</xdr:col>
      <xdr:colOff>845389</xdr:colOff>
      <xdr:row>25</xdr:row>
      <xdr:rowOff>0</xdr:rowOff>
    </xdr:to>
    <xdr:sp macro="" textlink="">
      <xdr:nvSpPr>
        <xdr:cNvPr id="26963" name="Line 154"/>
        <xdr:cNvSpPr>
          <a:spLocks noChangeShapeType="1"/>
        </xdr:cNvSpPr>
      </xdr:nvSpPr>
      <xdr:spPr bwMode="auto">
        <a:xfrm>
          <a:off x="10800272" y="75567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45720</xdr:colOff>
      <xdr:row>25</xdr:row>
      <xdr:rowOff>0</xdr:rowOff>
    </xdr:from>
    <xdr:to>
      <xdr:col>21</xdr:col>
      <xdr:colOff>107702</xdr:colOff>
      <xdr:row>25</xdr:row>
      <xdr:rowOff>0</xdr:rowOff>
    </xdr:to>
    <xdr:sp macro="" textlink="">
      <xdr:nvSpPr>
        <xdr:cNvPr id="26779" name="Text Box 155"/>
        <xdr:cNvSpPr txBox="1">
          <a:spLocks noChangeArrowheads="1"/>
        </xdr:cNvSpPr>
      </xdr:nvSpPr>
      <xdr:spPr bwMode="auto">
        <a:xfrm>
          <a:off x="9806940" y="7543800"/>
          <a:ext cx="21564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7620</xdr:colOff>
      <xdr:row>25</xdr:row>
      <xdr:rowOff>0</xdr:rowOff>
    </xdr:from>
    <xdr:to>
      <xdr:col>18</xdr:col>
      <xdr:colOff>840308</xdr:colOff>
      <xdr:row>25</xdr:row>
      <xdr:rowOff>0</xdr:rowOff>
    </xdr:to>
    <xdr:sp macro="" textlink="">
      <xdr:nvSpPr>
        <xdr:cNvPr id="26780" name="Text Box 156"/>
        <xdr:cNvSpPr txBox="1">
          <a:spLocks noChangeArrowheads="1"/>
        </xdr:cNvSpPr>
      </xdr:nvSpPr>
      <xdr:spPr bwMode="auto">
        <a:xfrm>
          <a:off x="9768840" y="7543800"/>
          <a:ext cx="8153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845389</xdr:colOff>
      <xdr:row>25</xdr:row>
      <xdr:rowOff>0</xdr:rowOff>
    </xdr:from>
    <xdr:to>
      <xdr:col>18</xdr:col>
      <xdr:colOff>845389</xdr:colOff>
      <xdr:row>25</xdr:row>
      <xdr:rowOff>0</xdr:rowOff>
    </xdr:to>
    <xdr:sp macro="" textlink="">
      <xdr:nvSpPr>
        <xdr:cNvPr id="26966" name="Line 157"/>
        <xdr:cNvSpPr>
          <a:spLocks noChangeShapeType="1"/>
        </xdr:cNvSpPr>
      </xdr:nvSpPr>
      <xdr:spPr bwMode="auto">
        <a:xfrm>
          <a:off x="10800272" y="75567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828136</xdr:colOff>
      <xdr:row>25</xdr:row>
      <xdr:rowOff>0</xdr:rowOff>
    </xdr:from>
    <xdr:to>
      <xdr:col>18</xdr:col>
      <xdr:colOff>828136</xdr:colOff>
      <xdr:row>25</xdr:row>
      <xdr:rowOff>0</xdr:rowOff>
    </xdr:to>
    <xdr:sp macro="" textlink="">
      <xdr:nvSpPr>
        <xdr:cNvPr id="26967" name="Line 158"/>
        <xdr:cNvSpPr>
          <a:spLocks noChangeShapeType="1"/>
        </xdr:cNvSpPr>
      </xdr:nvSpPr>
      <xdr:spPr bwMode="auto">
        <a:xfrm>
          <a:off x="10783019" y="75567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25</xdr:row>
      <xdr:rowOff>0</xdr:rowOff>
    </xdr:from>
    <xdr:to>
      <xdr:col>26</xdr:col>
      <xdr:colOff>481074</xdr:colOff>
      <xdr:row>25</xdr:row>
      <xdr:rowOff>0</xdr:rowOff>
    </xdr:to>
    <xdr:sp macro="" textlink="">
      <xdr:nvSpPr>
        <xdr:cNvPr id="26783" name="Text Box 159"/>
        <xdr:cNvSpPr txBox="1">
          <a:spLocks noChangeArrowheads="1"/>
        </xdr:cNvSpPr>
      </xdr:nvSpPr>
      <xdr:spPr bwMode="auto">
        <a:xfrm>
          <a:off x="11292840" y="7543800"/>
          <a:ext cx="39014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26</xdr:col>
      <xdr:colOff>487680</xdr:colOff>
      <xdr:row>25</xdr:row>
      <xdr:rowOff>0</xdr:rowOff>
    </xdr:to>
    <xdr:sp macro="" textlink="">
      <xdr:nvSpPr>
        <xdr:cNvPr id="26784" name="Text Box 160"/>
        <xdr:cNvSpPr txBox="1">
          <a:spLocks noChangeArrowheads="1"/>
        </xdr:cNvSpPr>
      </xdr:nvSpPr>
      <xdr:spPr bwMode="auto">
        <a:xfrm>
          <a:off x="11292840" y="7543800"/>
          <a:ext cx="39166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474453</xdr:colOff>
      <xdr:row>25</xdr:row>
      <xdr:rowOff>0</xdr:rowOff>
    </xdr:from>
    <xdr:to>
      <xdr:col>18</xdr:col>
      <xdr:colOff>474453</xdr:colOff>
      <xdr:row>25</xdr:row>
      <xdr:rowOff>0</xdr:rowOff>
    </xdr:to>
    <xdr:sp macro="" textlink="">
      <xdr:nvSpPr>
        <xdr:cNvPr id="26970" name="Line 161"/>
        <xdr:cNvSpPr>
          <a:spLocks noChangeShapeType="1"/>
        </xdr:cNvSpPr>
      </xdr:nvSpPr>
      <xdr:spPr bwMode="auto">
        <a:xfrm>
          <a:off x="10429336" y="75567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 macro="" textlink="">
      <xdr:nvSpPr>
        <xdr:cNvPr id="26971" name="Line 162"/>
        <xdr:cNvSpPr>
          <a:spLocks noChangeShapeType="1"/>
        </xdr:cNvSpPr>
      </xdr:nvSpPr>
      <xdr:spPr bwMode="auto">
        <a:xfrm>
          <a:off x="11507638" y="75567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 macro="" textlink="">
      <xdr:nvSpPr>
        <xdr:cNvPr id="26972" name="Line 163"/>
        <xdr:cNvSpPr>
          <a:spLocks noChangeShapeType="1"/>
        </xdr:cNvSpPr>
      </xdr:nvSpPr>
      <xdr:spPr bwMode="auto">
        <a:xfrm>
          <a:off x="11507638" y="75567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336430</xdr:colOff>
      <xdr:row>25</xdr:row>
      <xdr:rowOff>0</xdr:rowOff>
    </xdr:from>
    <xdr:to>
      <xdr:col>26</xdr:col>
      <xdr:colOff>336430</xdr:colOff>
      <xdr:row>25</xdr:row>
      <xdr:rowOff>0</xdr:rowOff>
    </xdr:to>
    <xdr:sp macro="" textlink="">
      <xdr:nvSpPr>
        <xdr:cNvPr id="26973" name="Line 164"/>
        <xdr:cNvSpPr>
          <a:spLocks noChangeShapeType="1"/>
        </xdr:cNvSpPr>
      </xdr:nvSpPr>
      <xdr:spPr bwMode="auto">
        <a:xfrm>
          <a:off x="15311887" y="755674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336430</xdr:colOff>
      <xdr:row>25</xdr:row>
      <xdr:rowOff>0</xdr:rowOff>
    </xdr:from>
    <xdr:to>
      <xdr:col>25</xdr:col>
      <xdr:colOff>336430</xdr:colOff>
      <xdr:row>25</xdr:row>
      <xdr:rowOff>0</xdr:rowOff>
    </xdr:to>
    <xdr:sp macro="" textlink="">
      <xdr:nvSpPr>
        <xdr:cNvPr id="26974" name="Line 165"/>
        <xdr:cNvSpPr>
          <a:spLocks noChangeShapeType="1"/>
        </xdr:cNvSpPr>
      </xdr:nvSpPr>
      <xdr:spPr bwMode="auto">
        <a:xfrm>
          <a:off x="14733917" y="755674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336430</xdr:colOff>
      <xdr:row>25</xdr:row>
      <xdr:rowOff>0</xdr:rowOff>
    </xdr:from>
    <xdr:to>
      <xdr:col>26</xdr:col>
      <xdr:colOff>336430</xdr:colOff>
      <xdr:row>25</xdr:row>
      <xdr:rowOff>0</xdr:rowOff>
    </xdr:to>
    <xdr:sp macro="" textlink="">
      <xdr:nvSpPr>
        <xdr:cNvPr id="26975" name="Line 166"/>
        <xdr:cNvSpPr>
          <a:spLocks noChangeShapeType="1"/>
        </xdr:cNvSpPr>
      </xdr:nvSpPr>
      <xdr:spPr bwMode="auto">
        <a:xfrm>
          <a:off x="15311887" y="755674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336430</xdr:colOff>
      <xdr:row>25</xdr:row>
      <xdr:rowOff>0</xdr:rowOff>
    </xdr:from>
    <xdr:to>
      <xdr:col>26</xdr:col>
      <xdr:colOff>336430</xdr:colOff>
      <xdr:row>25</xdr:row>
      <xdr:rowOff>0</xdr:rowOff>
    </xdr:to>
    <xdr:sp macro="" textlink="">
      <xdr:nvSpPr>
        <xdr:cNvPr id="26976" name="Line 167"/>
        <xdr:cNvSpPr>
          <a:spLocks noChangeShapeType="1"/>
        </xdr:cNvSpPr>
      </xdr:nvSpPr>
      <xdr:spPr bwMode="auto">
        <a:xfrm>
          <a:off x="15311887" y="755674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336430</xdr:colOff>
      <xdr:row>25</xdr:row>
      <xdr:rowOff>0</xdr:rowOff>
    </xdr:from>
    <xdr:to>
      <xdr:col>26</xdr:col>
      <xdr:colOff>336430</xdr:colOff>
      <xdr:row>25</xdr:row>
      <xdr:rowOff>0</xdr:rowOff>
    </xdr:to>
    <xdr:sp macro="" textlink="">
      <xdr:nvSpPr>
        <xdr:cNvPr id="26977" name="Line 168"/>
        <xdr:cNvSpPr>
          <a:spLocks noChangeShapeType="1"/>
        </xdr:cNvSpPr>
      </xdr:nvSpPr>
      <xdr:spPr bwMode="auto">
        <a:xfrm>
          <a:off x="15311887" y="755674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336430</xdr:colOff>
      <xdr:row>25</xdr:row>
      <xdr:rowOff>0</xdr:rowOff>
    </xdr:from>
    <xdr:to>
      <xdr:col>26</xdr:col>
      <xdr:colOff>336430</xdr:colOff>
      <xdr:row>25</xdr:row>
      <xdr:rowOff>0</xdr:rowOff>
    </xdr:to>
    <xdr:sp macro="" textlink="">
      <xdr:nvSpPr>
        <xdr:cNvPr id="26978" name="Line 169"/>
        <xdr:cNvSpPr>
          <a:spLocks noChangeShapeType="1"/>
        </xdr:cNvSpPr>
      </xdr:nvSpPr>
      <xdr:spPr bwMode="auto">
        <a:xfrm>
          <a:off x="15311887" y="755674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336430</xdr:colOff>
      <xdr:row>25</xdr:row>
      <xdr:rowOff>0</xdr:rowOff>
    </xdr:from>
    <xdr:to>
      <xdr:col>26</xdr:col>
      <xdr:colOff>336430</xdr:colOff>
      <xdr:row>25</xdr:row>
      <xdr:rowOff>0</xdr:rowOff>
    </xdr:to>
    <xdr:sp macro="" textlink="">
      <xdr:nvSpPr>
        <xdr:cNvPr id="26979" name="Line 170"/>
        <xdr:cNvSpPr>
          <a:spLocks noChangeShapeType="1"/>
        </xdr:cNvSpPr>
      </xdr:nvSpPr>
      <xdr:spPr bwMode="auto">
        <a:xfrm>
          <a:off x="15311887" y="755674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336430</xdr:colOff>
      <xdr:row>25</xdr:row>
      <xdr:rowOff>0</xdr:rowOff>
    </xdr:from>
    <xdr:to>
      <xdr:col>26</xdr:col>
      <xdr:colOff>336430</xdr:colOff>
      <xdr:row>25</xdr:row>
      <xdr:rowOff>0</xdr:rowOff>
    </xdr:to>
    <xdr:sp macro="" textlink="">
      <xdr:nvSpPr>
        <xdr:cNvPr id="26980" name="Line 171"/>
        <xdr:cNvSpPr>
          <a:spLocks noChangeShapeType="1"/>
        </xdr:cNvSpPr>
      </xdr:nvSpPr>
      <xdr:spPr bwMode="auto">
        <a:xfrm>
          <a:off x="15311887" y="755674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4513</xdr:colOff>
      <xdr:row>9</xdr:row>
      <xdr:rowOff>5491</xdr:rowOff>
    </xdr:from>
    <xdr:to>
      <xdr:col>18</xdr:col>
      <xdr:colOff>488850</xdr:colOff>
      <xdr:row>9</xdr:row>
      <xdr:rowOff>5491</xdr:rowOff>
    </xdr:to>
    <xdr:sp macro="" textlink="">
      <xdr:nvSpPr>
        <xdr:cNvPr id="101494" name="Text Box 118"/>
        <xdr:cNvSpPr txBox="1">
          <a:spLocks noChangeArrowheads="1"/>
        </xdr:cNvSpPr>
      </xdr:nvSpPr>
      <xdr:spPr bwMode="auto">
        <a:xfrm>
          <a:off x="1304925" y="3552825"/>
          <a:ext cx="4667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</a:t>
          </a:r>
        </a:p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т.ч.</a:t>
          </a:r>
          <a:endParaRPr lang="ru-RU"/>
        </a:p>
      </xdr:txBody>
    </xdr:sp>
    <xdr:clientData/>
  </xdr:twoCellAnchor>
  <xdr:twoCellAnchor>
    <xdr:from>
      <xdr:col>18</xdr:col>
      <xdr:colOff>30284</xdr:colOff>
      <xdr:row>9</xdr:row>
      <xdr:rowOff>5491</xdr:rowOff>
    </xdr:from>
    <xdr:to>
      <xdr:col>18</xdr:col>
      <xdr:colOff>858057</xdr:colOff>
      <xdr:row>9</xdr:row>
      <xdr:rowOff>5491</xdr:rowOff>
    </xdr:to>
    <xdr:sp macro="" textlink="">
      <xdr:nvSpPr>
        <xdr:cNvPr id="101498" name="Text Box 122"/>
        <xdr:cNvSpPr txBox="1">
          <a:spLocks noChangeArrowheads="1"/>
        </xdr:cNvSpPr>
      </xdr:nvSpPr>
      <xdr:spPr bwMode="auto">
        <a:xfrm>
          <a:off x="1314450" y="3552825"/>
          <a:ext cx="8191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закрит. у стадії слідства (з ряд.2)</a:t>
          </a:r>
          <a:endParaRPr lang="ru-RU"/>
        </a:p>
      </xdr:txBody>
    </xdr:sp>
    <xdr:clientData/>
  </xdr:twoCellAnchor>
  <xdr:twoCellAnchor>
    <xdr:from>
      <xdr:col>18</xdr:col>
      <xdr:colOff>845389</xdr:colOff>
      <xdr:row>9</xdr:row>
      <xdr:rowOff>0</xdr:rowOff>
    </xdr:from>
    <xdr:to>
      <xdr:col>18</xdr:col>
      <xdr:colOff>845389</xdr:colOff>
      <xdr:row>9</xdr:row>
      <xdr:rowOff>0</xdr:rowOff>
    </xdr:to>
    <xdr:sp macro="" textlink="">
      <xdr:nvSpPr>
        <xdr:cNvPr id="26983" name="Line 125"/>
        <xdr:cNvSpPr>
          <a:spLocks noChangeShapeType="1"/>
        </xdr:cNvSpPr>
      </xdr:nvSpPr>
      <xdr:spPr bwMode="auto">
        <a:xfrm>
          <a:off x="10800272" y="334704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4513</xdr:colOff>
      <xdr:row>9</xdr:row>
      <xdr:rowOff>5491</xdr:rowOff>
    </xdr:from>
    <xdr:to>
      <xdr:col>18</xdr:col>
      <xdr:colOff>841092</xdr:colOff>
      <xdr:row>9</xdr:row>
      <xdr:rowOff>5491</xdr:rowOff>
    </xdr:to>
    <xdr:sp macro="" textlink="">
      <xdr:nvSpPr>
        <xdr:cNvPr id="101503" name="Text Box 127"/>
        <xdr:cNvSpPr txBox="1">
          <a:spLocks noChangeArrowheads="1"/>
        </xdr:cNvSpPr>
      </xdr:nvSpPr>
      <xdr:spPr bwMode="auto">
        <a:xfrm>
          <a:off x="1304925" y="3552825"/>
          <a:ext cx="8191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розглянутими судами (з ряд.2)</a:t>
          </a:r>
          <a:endParaRPr lang="ru-RU"/>
        </a:p>
      </xdr:txBody>
    </xdr:sp>
    <xdr:clientData/>
  </xdr:twoCellAnchor>
  <xdr:twoCellAnchor>
    <xdr:from>
      <xdr:col>18</xdr:col>
      <xdr:colOff>845389</xdr:colOff>
      <xdr:row>9</xdr:row>
      <xdr:rowOff>0</xdr:rowOff>
    </xdr:from>
    <xdr:to>
      <xdr:col>18</xdr:col>
      <xdr:colOff>845389</xdr:colOff>
      <xdr:row>9</xdr:row>
      <xdr:rowOff>0</xdr:rowOff>
    </xdr:to>
    <xdr:sp macro="" textlink="">
      <xdr:nvSpPr>
        <xdr:cNvPr id="26985" name="Line 128"/>
        <xdr:cNvSpPr>
          <a:spLocks noChangeShapeType="1"/>
        </xdr:cNvSpPr>
      </xdr:nvSpPr>
      <xdr:spPr bwMode="auto">
        <a:xfrm>
          <a:off x="10800272" y="334704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828136</xdr:colOff>
      <xdr:row>9</xdr:row>
      <xdr:rowOff>0</xdr:rowOff>
    </xdr:from>
    <xdr:to>
      <xdr:col>18</xdr:col>
      <xdr:colOff>828136</xdr:colOff>
      <xdr:row>9</xdr:row>
      <xdr:rowOff>0</xdr:rowOff>
    </xdr:to>
    <xdr:sp macro="" textlink="">
      <xdr:nvSpPr>
        <xdr:cNvPr id="26986" name="Line 129"/>
        <xdr:cNvSpPr>
          <a:spLocks noChangeShapeType="1"/>
        </xdr:cNvSpPr>
      </xdr:nvSpPr>
      <xdr:spPr bwMode="auto">
        <a:xfrm>
          <a:off x="10783019" y="334704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474453</xdr:colOff>
      <xdr:row>9</xdr:row>
      <xdr:rowOff>0</xdr:rowOff>
    </xdr:from>
    <xdr:to>
      <xdr:col>18</xdr:col>
      <xdr:colOff>474453</xdr:colOff>
      <xdr:row>9</xdr:row>
      <xdr:rowOff>0</xdr:rowOff>
    </xdr:to>
    <xdr:sp macro="" textlink="">
      <xdr:nvSpPr>
        <xdr:cNvPr id="26987" name="Line 132"/>
        <xdr:cNvSpPr>
          <a:spLocks noChangeShapeType="1"/>
        </xdr:cNvSpPr>
      </xdr:nvSpPr>
      <xdr:spPr bwMode="auto">
        <a:xfrm>
          <a:off x="10429336" y="334704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46726</xdr:colOff>
      <xdr:row>1</xdr:row>
      <xdr:rowOff>0</xdr:rowOff>
    </xdr:from>
    <xdr:to>
      <xdr:col>12</xdr:col>
      <xdr:colOff>6</xdr:colOff>
      <xdr:row>1</xdr:row>
      <xdr:rowOff>0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38100" y="304800"/>
          <a:ext cx="81305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46726</xdr:colOff>
      <xdr:row>0</xdr:row>
      <xdr:rowOff>0</xdr:rowOff>
    </xdr:from>
    <xdr:to>
      <xdr:col>9</xdr:col>
      <xdr:colOff>16</xdr:colOff>
      <xdr:row>0</xdr:row>
      <xdr:rowOff>0</xdr:rowOff>
    </xdr:to>
    <xdr:sp macro="" textlink="">
      <xdr:nvSpPr>
        <xdr:cNvPr id="20481" name="Text Box 1"/>
        <xdr:cNvSpPr txBox="1">
          <a:spLocks noChangeArrowheads="1"/>
        </xdr:cNvSpPr>
      </xdr:nvSpPr>
      <xdr:spPr bwMode="auto">
        <a:xfrm>
          <a:off x="38100" y="0"/>
          <a:ext cx="381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38100</xdr:colOff>
      <xdr:row>20</xdr:row>
      <xdr:rowOff>0</xdr:rowOff>
    </xdr:from>
    <xdr:to>
      <xdr:col>25</xdr:col>
      <xdr:colOff>0</xdr:colOff>
      <xdr:row>20</xdr:row>
      <xdr:rowOff>0</xdr:rowOff>
    </xdr:to>
    <xdr:sp macro="" textlink="">
      <xdr:nvSpPr>
        <xdr:cNvPr id="2068" name="Text Box 20"/>
        <xdr:cNvSpPr txBox="1">
          <a:spLocks noChangeArrowheads="1"/>
        </xdr:cNvSpPr>
      </xdr:nvSpPr>
      <xdr:spPr bwMode="auto">
        <a:xfrm>
          <a:off x="8602980" y="9616440"/>
          <a:ext cx="5707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20</xdr:col>
      <xdr:colOff>845389</xdr:colOff>
      <xdr:row>20</xdr:row>
      <xdr:rowOff>0</xdr:rowOff>
    </xdr:from>
    <xdr:to>
      <xdr:col>20</xdr:col>
      <xdr:colOff>534838</xdr:colOff>
      <xdr:row>20</xdr:row>
      <xdr:rowOff>0</xdr:rowOff>
    </xdr:to>
    <xdr:sp macro="" textlink="">
      <xdr:nvSpPr>
        <xdr:cNvPr id="2083" name="Line 23"/>
        <xdr:cNvSpPr>
          <a:spLocks noChangeShapeType="1"/>
        </xdr:cNvSpPr>
      </xdr:nvSpPr>
      <xdr:spPr bwMode="auto">
        <a:xfrm>
          <a:off x="11050438" y="9592574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35923</xdr:colOff>
      <xdr:row>20</xdr:row>
      <xdr:rowOff>0</xdr:rowOff>
    </xdr:from>
    <xdr:to>
      <xdr:col>25</xdr:col>
      <xdr:colOff>5112</xdr:colOff>
      <xdr:row>20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0" y="10715625"/>
          <a:ext cx="59626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Подання прокурора до суду про взяття під варту</a:t>
          </a:r>
          <a:endParaRPr lang="ru-RU"/>
        </a:p>
      </xdr:txBody>
    </xdr:sp>
    <xdr:clientData/>
  </xdr:twoCellAnchor>
  <xdr:twoCellAnchor>
    <xdr:from>
      <xdr:col>20</xdr:col>
      <xdr:colOff>845389</xdr:colOff>
      <xdr:row>20</xdr:row>
      <xdr:rowOff>0</xdr:rowOff>
    </xdr:from>
    <xdr:to>
      <xdr:col>20</xdr:col>
      <xdr:colOff>534838</xdr:colOff>
      <xdr:row>20</xdr:row>
      <xdr:rowOff>0</xdr:rowOff>
    </xdr:to>
    <xdr:sp macro="" textlink="">
      <xdr:nvSpPr>
        <xdr:cNvPr id="2085" name="Line 2"/>
        <xdr:cNvSpPr>
          <a:spLocks noChangeShapeType="1"/>
        </xdr:cNvSpPr>
      </xdr:nvSpPr>
      <xdr:spPr bwMode="auto">
        <a:xfrm>
          <a:off x="11050438" y="9592574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1675638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 macro="" textlink="">
      <xdr:nvSpPr>
        <xdr:cNvPr id="2087" name="Line 33"/>
        <xdr:cNvSpPr>
          <a:spLocks noChangeShapeType="1"/>
        </xdr:cNvSpPr>
      </xdr:nvSpPr>
      <xdr:spPr bwMode="auto">
        <a:xfrm>
          <a:off x="17045796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6</xdr:col>
      <xdr:colOff>421111</xdr:colOff>
      <xdr:row>0</xdr:row>
      <xdr:rowOff>0</xdr:rowOff>
    </xdr:to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38100" y="0"/>
          <a:ext cx="49758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845389</xdr:colOff>
      <xdr:row>0</xdr:row>
      <xdr:rowOff>0</xdr:rowOff>
    </xdr:from>
    <xdr:to>
      <xdr:col>3</xdr:col>
      <xdr:colOff>534838</xdr:colOff>
      <xdr:row>0</xdr:row>
      <xdr:rowOff>0</xdr:rowOff>
    </xdr:to>
    <xdr:sp macro="" textlink="">
      <xdr:nvSpPr>
        <xdr:cNvPr id="16388" name="Line 2"/>
        <xdr:cNvSpPr>
          <a:spLocks noChangeShapeType="1"/>
        </xdr:cNvSpPr>
      </xdr:nvSpPr>
      <xdr:spPr bwMode="auto">
        <a:xfrm>
          <a:off x="2286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151" name="Line 6"/>
        <xdr:cNvSpPr>
          <a:spLocks noChangeShapeType="1"/>
        </xdr:cNvSpPr>
      </xdr:nvSpPr>
      <xdr:spPr bwMode="auto">
        <a:xfrm>
          <a:off x="5831457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845389</xdr:colOff>
      <xdr:row>0</xdr:row>
      <xdr:rowOff>0</xdr:rowOff>
    </xdr:from>
    <xdr:to>
      <xdr:col>5</xdr:col>
      <xdr:colOff>431321</xdr:colOff>
      <xdr:row>0</xdr:row>
      <xdr:rowOff>0</xdr:rowOff>
    </xdr:to>
    <xdr:sp macro="" textlink="">
      <xdr:nvSpPr>
        <xdr:cNvPr id="17410" name="Line 1"/>
        <xdr:cNvSpPr>
          <a:spLocks noChangeShapeType="1"/>
        </xdr:cNvSpPr>
      </xdr:nvSpPr>
      <xdr:spPr bwMode="auto">
        <a:xfrm>
          <a:off x="4183811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/Stat/&#1057;&#1090;&#1072;&#1090;&#1080;&#1089;&#1090;&#1080;&#1082;&#1072;/2003/&#1050;&#1085;&#1080;&#1075;&#1072;%20(&#1082;&#1074;&#1072;&#1088;&#1090;&#1072;&#1083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/Stat/EXCEL/EXAMPLES/BOOK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k/&#1079;&#1072;&#1075;%20&#1085;&#1072;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72;&#1090;&#1080;&#1089;&#1090;&#1080;&#1082;&#1072;/2003/&#1050;&#1085;&#1080;&#1075;&#1072;%20(&#1082;&#1074;&#1072;&#1088;&#1090;&#1072;&#1083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BOOK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вартал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ки3"/>
      <sheetName val="GPU"/>
      <sheetName val="Лист2"/>
      <sheetName val="Лист3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вартал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01">
    <pageSetUpPr fitToPage="1"/>
  </sheetPr>
  <dimension ref="A1:X51"/>
  <sheetViews>
    <sheetView showZeros="0" zoomScale="85" zoomScaleNormal="130" workbookViewId="0">
      <pane ySplit="1" topLeftCell="A2" activePane="bottomLeft" state="frozen"/>
      <selection activeCell="A26" sqref="A26:IV38"/>
      <selection pane="bottomLeft" activeCell="P2" sqref="P2"/>
    </sheetView>
  </sheetViews>
  <sheetFormatPr defaultColWidth="9" defaultRowHeight="15.65" x14ac:dyDescent="0.25"/>
  <cols>
    <col min="1" max="1" width="3.44140625" style="4" customWidth="1"/>
    <col min="2" max="2" width="5.88671875" style="4" customWidth="1"/>
    <col min="3" max="3" width="30.21875" style="4" customWidth="1"/>
    <col min="4" max="4" width="3.44140625" style="4" bestFit="1" customWidth="1"/>
    <col min="5" max="7" width="7.44140625" style="4" customWidth="1"/>
    <col min="8" max="8" width="5.88671875" style="4" customWidth="1"/>
    <col min="9" max="9" width="7.44140625" style="4" customWidth="1"/>
    <col min="10" max="10" width="5.88671875" style="4" customWidth="1"/>
    <col min="11" max="11" width="8.88671875" style="4" customWidth="1"/>
    <col min="12" max="12" width="5.88671875" style="4" customWidth="1"/>
    <col min="13" max="13" width="8.88671875" style="4" customWidth="1"/>
    <col min="14" max="14" width="8.44140625" style="4" customWidth="1"/>
    <col min="15" max="15" width="8.109375" style="4" customWidth="1"/>
    <col min="16" max="17" width="8" style="4" customWidth="1"/>
    <col min="18" max="20" width="9" style="4"/>
    <col min="21" max="21" width="39.21875" style="4" bestFit="1" customWidth="1"/>
    <col min="22" max="16384" width="9" style="4"/>
  </cols>
  <sheetData>
    <row r="1" spans="1:24" ht="60.8" customHeight="1" x14ac:dyDescent="0.25">
      <c r="A1" s="16"/>
      <c r="B1" s="16"/>
      <c r="C1" s="16"/>
      <c r="D1" s="16"/>
      <c r="E1" s="16"/>
      <c r="F1" s="16"/>
      <c r="G1" s="16"/>
      <c r="H1" s="16"/>
      <c r="I1" s="13">
        <v>2013</v>
      </c>
      <c r="J1" s="17" t="s">
        <v>161</v>
      </c>
      <c r="K1" s="16"/>
      <c r="L1" s="16"/>
      <c r="M1" s="16"/>
      <c r="N1" s="16"/>
      <c r="O1" s="16"/>
      <c r="P1" s="317" t="s">
        <v>624</v>
      </c>
      <c r="U1" s="418" t="s">
        <v>542</v>
      </c>
      <c r="X1" s="403" t="s">
        <v>15</v>
      </c>
    </row>
    <row r="2" spans="1:24" ht="19.05" thickBot="1" x14ac:dyDescent="0.35">
      <c r="A2" s="20" t="s">
        <v>686</v>
      </c>
      <c r="B2" s="20"/>
      <c r="C2" s="20"/>
      <c r="D2" s="3"/>
      <c r="E2" s="3"/>
      <c r="F2" s="3"/>
      <c r="G2" s="3"/>
      <c r="H2" s="3"/>
      <c r="I2" s="3"/>
      <c r="J2" s="3"/>
      <c r="K2" s="6"/>
      <c r="L2" s="6"/>
      <c r="M2" s="6"/>
      <c r="N2" s="6"/>
      <c r="S2" s="11"/>
      <c r="T2" s="11"/>
      <c r="U2" s="418" t="s">
        <v>543</v>
      </c>
      <c r="V2" s="2"/>
      <c r="W2" s="2"/>
      <c r="X2" s="403" t="s">
        <v>23</v>
      </c>
    </row>
    <row r="3" spans="1:24" ht="27" customHeight="1" x14ac:dyDescent="0.25">
      <c r="A3" s="426" t="s">
        <v>630</v>
      </c>
      <c r="B3" s="427"/>
      <c r="C3" s="427"/>
      <c r="D3" s="434" t="s">
        <v>465</v>
      </c>
      <c r="E3" s="442" t="s">
        <v>291</v>
      </c>
      <c r="F3" s="431" t="s">
        <v>292</v>
      </c>
      <c r="G3" s="431" t="s">
        <v>293</v>
      </c>
      <c r="H3" s="104" t="s">
        <v>294</v>
      </c>
      <c r="I3" s="431" t="s">
        <v>312</v>
      </c>
      <c r="J3" s="431" t="s">
        <v>295</v>
      </c>
      <c r="K3" s="445" t="s">
        <v>296</v>
      </c>
      <c r="L3" s="104" t="s">
        <v>294</v>
      </c>
      <c r="M3" s="448" t="s">
        <v>297</v>
      </c>
      <c r="N3" s="448"/>
      <c r="O3" s="450" t="s">
        <v>298</v>
      </c>
      <c r="S3" s="11"/>
      <c r="T3" s="11"/>
      <c r="U3" s="418" t="s">
        <v>544</v>
      </c>
      <c r="V3" s="2"/>
      <c r="W3" s="2"/>
      <c r="X3" s="403" t="s">
        <v>608</v>
      </c>
    </row>
    <row r="4" spans="1:24" ht="44.35" customHeight="1" x14ac:dyDescent="0.25">
      <c r="A4" s="98"/>
      <c r="B4" s="99"/>
      <c r="C4" s="99"/>
      <c r="D4" s="435"/>
      <c r="E4" s="443"/>
      <c r="F4" s="432"/>
      <c r="G4" s="432"/>
      <c r="H4" s="432" t="s">
        <v>299</v>
      </c>
      <c r="I4" s="432"/>
      <c r="J4" s="432"/>
      <c r="K4" s="446"/>
      <c r="L4" s="446" t="s">
        <v>103</v>
      </c>
      <c r="M4" s="449"/>
      <c r="N4" s="449"/>
      <c r="O4" s="451"/>
      <c r="S4" s="11"/>
      <c r="T4" s="11"/>
      <c r="U4" s="418" t="s">
        <v>545</v>
      </c>
      <c r="V4" s="2"/>
      <c r="W4" s="2"/>
      <c r="X4" s="403" t="s">
        <v>213</v>
      </c>
    </row>
    <row r="5" spans="1:24" ht="86.3" customHeight="1" thickBot="1" x14ac:dyDescent="0.3">
      <c r="A5" s="453" t="s">
        <v>390</v>
      </c>
      <c r="B5" s="454"/>
      <c r="C5" s="455"/>
      <c r="D5" s="436"/>
      <c r="E5" s="444"/>
      <c r="F5" s="433"/>
      <c r="G5" s="433"/>
      <c r="H5" s="433"/>
      <c r="I5" s="433"/>
      <c r="J5" s="433"/>
      <c r="K5" s="447"/>
      <c r="L5" s="447"/>
      <c r="M5" s="105" t="s">
        <v>44</v>
      </c>
      <c r="N5" s="106" t="s">
        <v>620</v>
      </c>
      <c r="O5" s="452"/>
      <c r="S5" s="11"/>
      <c r="T5" s="11"/>
      <c r="U5" s="418" t="s">
        <v>546</v>
      </c>
      <c r="V5" s="2"/>
      <c r="W5" s="2"/>
      <c r="X5" s="2">
        <v>1</v>
      </c>
    </row>
    <row r="6" spans="1:24" ht="16.3" thickBot="1" x14ac:dyDescent="0.3">
      <c r="A6" s="428" t="s">
        <v>101</v>
      </c>
      <c r="B6" s="429"/>
      <c r="C6" s="430"/>
      <c r="D6" s="83" t="s">
        <v>588</v>
      </c>
      <c r="E6" s="78">
        <v>1</v>
      </c>
      <c r="F6" s="79">
        <v>2</v>
      </c>
      <c r="G6" s="79">
        <v>3</v>
      </c>
      <c r="H6" s="79">
        <v>4</v>
      </c>
      <c r="I6" s="79">
        <v>5</v>
      </c>
      <c r="J6" s="79">
        <v>6</v>
      </c>
      <c r="K6" s="79">
        <v>7</v>
      </c>
      <c r="L6" s="79">
        <v>8</v>
      </c>
      <c r="M6" s="79">
        <v>9</v>
      </c>
      <c r="N6" s="79">
        <v>10</v>
      </c>
      <c r="O6" s="80">
        <v>11</v>
      </c>
      <c r="S6" s="11"/>
      <c r="T6" s="11"/>
      <c r="U6" s="418" t="s">
        <v>547</v>
      </c>
      <c r="V6" s="2"/>
      <c r="W6" s="2"/>
      <c r="X6" s="2">
        <v>4</v>
      </c>
    </row>
    <row r="7" spans="1:24" ht="21.75" customHeight="1" thickBot="1" x14ac:dyDescent="0.3">
      <c r="A7" s="419" t="s">
        <v>29</v>
      </c>
      <c r="B7" s="420"/>
      <c r="C7" s="421"/>
      <c r="D7" s="77">
        <v>1</v>
      </c>
      <c r="E7" s="59">
        <v>911</v>
      </c>
      <c r="F7" s="60">
        <v>85</v>
      </c>
      <c r="G7" s="60">
        <v>4</v>
      </c>
      <c r="H7" s="60">
        <v>3</v>
      </c>
      <c r="I7" s="60">
        <v>795</v>
      </c>
      <c r="J7" s="60">
        <v>141</v>
      </c>
      <c r="K7" s="60">
        <v>673</v>
      </c>
      <c r="L7" s="60">
        <v>247</v>
      </c>
      <c r="M7" s="60">
        <v>43838</v>
      </c>
      <c r="N7" s="60">
        <v>1016</v>
      </c>
      <c r="O7" s="61">
        <v>1378</v>
      </c>
      <c r="P7" s="24"/>
      <c r="S7" s="11"/>
      <c r="T7" s="11"/>
      <c r="U7" s="418" t="s">
        <v>548</v>
      </c>
      <c r="V7" s="2"/>
      <c r="W7" s="14"/>
      <c r="X7" s="2">
        <v>4</v>
      </c>
    </row>
    <row r="8" spans="1:24" ht="33.799999999999997" customHeight="1" x14ac:dyDescent="0.25">
      <c r="A8" s="424" t="s">
        <v>266</v>
      </c>
      <c r="B8" s="425"/>
      <c r="C8" s="425"/>
      <c r="D8" s="82">
        <v>2</v>
      </c>
      <c r="E8" s="54">
        <v>441</v>
      </c>
      <c r="F8" s="62">
        <v>18</v>
      </c>
      <c r="G8" s="62">
        <v>1</v>
      </c>
      <c r="H8" s="62">
        <v>1</v>
      </c>
      <c r="I8" s="62">
        <v>400</v>
      </c>
      <c r="J8" s="62">
        <v>103</v>
      </c>
      <c r="K8" s="62">
        <v>315</v>
      </c>
      <c r="L8" s="62">
        <v>85</v>
      </c>
      <c r="M8" s="62">
        <v>11717</v>
      </c>
      <c r="N8" s="62">
        <v>7</v>
      </c>
      <c r="O8" s="55">
        <v>524</v>
      </c>
      <c r="P8" s="24"/>
      <c r="S8" s="11"/>
      <c r="T8" s="11"/>
      <c r="U8" s="418" t="s">
        <v>549</v>
      </c>
      <c r="V8" s="2"/>
      <c r="W8" s="14"/>
      <c r="X8" s="2"/>
    </row>
    <row r="9" spans="1:24" ht="33.799999999999997" customHeight="1" x14ac:dyDescent="0.25">
      <c r="A9" s="456" t="s">
        <v>646</v>
      </c>
      <c r="B9" s="422" t="s">
        <v>450</v>
      </c>
      <c r="C9" s="423"/>
      <c r="D9" s="81">
        <v>3</v>
      </c>
      <c r="E9" s="50">
        <v>44</v>
      </c>
      <c r="F9" s="49">
        <v>6</v>
      </c>
      <c r="G9" s="49"/>
      <c r="H9" s="49"/>
      <c r="I9" s="49">
        <v>32</v>
      </c>
      <c r="J9" s="49"/>
      <c r="K9" s="49">
        <v>10</v>
      </c>
      <c r="L9" s="49">
        <v>3</v>
      </c>
      <c r="M9" s="49">
        <v>9448</v>
      </c>
      <c r="N9" s="49" t="s">
        <v>644</v>
      </c>
      <c r="O9" s="51">
        <v>517</v>
      </c>
      <c r="P9" s="24"/>
      <c r="S9" s="11"/>
      <c r="T9" s="11"/>
      <c r="U9" s="418" t="s">
        <v>550</v>
      </c>
      <c r="V9" s="2"/>
      <c r="W9" s="14"/>
      <c r="X9" s="2"/>
    </row>
    <row r="10" spans="1:24" x14ac:dyDescent="0.25">
      <c r="A10" s="443"/>
      <c r="B10" s="458" t="s">
        <v>451</v>
      </c>
      <c r="C10" s="422"/>
      <c r="D10" s="81">
        <v>4</v>
      </c>
      <c r="E10" s="50">
        <v>7</v>
      </c>
      <c r="F10" s="49">
        <v>1</v>
      </c>
      <c r="G10" s="49"/>
      <c r="H10" s="49"/>
      <c r="I10" s="49">
        <v>3</v>
      </c>
      <c r="J10" s="49"/>
      <c r="K10" s="49">
        <v>4</v>
      </c>
      <c r="L10" s="49">
        <v>4</v>
      </c>
      <c r="M10" s="49"/>
      <c r="N10" s="49"/>
      <c r="O10" s="51"/>
      <c r="P10" s="24"/>
      <c r="S10" s="11"/>
      <c r="T10" s="11"/>
      <c r="U10" s="418" t="s">
        <v>551</v>
      </c>
      <c r="V10" s="2"/>
      <c r="W10" s="14"/>
      <c r="X10" s="2"/>
    </row>
    <row r="11" spans="1:24" x14ac:dyDescent="0.25">
      <c r="A11" s="443"/>
      <c r="B11" s="458" t="s">
        <v>300</v>
      </c>
      <c r="C11" s="422"/>
      <c r="D11" s="81">
        <v>5</v>
      </c>
      <c r="E11" s="50">
        <v>44</v>
      </c>
      <c r="F11" s="49">
        <v>1</v>
      </c>
      <c r="G11" s="49"/>
      <c r="H11" s="49"/>
      <c r="I11" s="49">
        <v>33</v>
      </c>
      <c r="J11" s="49">
        <v>1</v>
      </c>
      <c r="K11" s="49">
        <v>10</v>
      </c>
      <c r="L11" s="49">
        <v>6</v>
      </c>
      <c r="M11" s="49"/>
      <c r="N11" s="49"/>
      <c r="O11" s="51"/>
      <c r="P11" s="24"/>
      <c r="S11" s="11"/>
      <c r="T11" s="11"/>
      <c r="U11" s="418" t="s">
        <v>552</v>
      </c>
      <c r="V11" s="14"/>
      <c r="W11" s="14"/>
      <c r="X11" s="2"/>
    </row>
    <row r="12" spans="1:24" x14ac:dyDescent="0.25">
      <c r="A12" s="443"/>
      <c r="B12" s="458" t="s">
        <v>171</v>
      </c>
      <c r="C12" s="422"/>
      <c r="D12" s="81">
        <v>6</v>
      </c>
      <c r="E12" s="50">
        <v>12</v>
      </c>
      <c r="F12" s="49">
        <v>3</v>
      </c>
      <c r="G12" s="49"/>
      <c r="H12" s="49"/>
      <c r="I12" s="49">
        <v>18</v>
      </c>
      <c r="J12" s="49"/>
      <c r="K12" s="49">
        <v>12</v>
      </c>
      <c r="L12" s="49">
        <v>12</v>
      </c>
      <c r="M12" s="49">
        <v>2210</v>
      </c>
      <c r="N12" s="49" t="s">
        <v>644</v>
      </c>
      <c r="O12" s="51">
        <v>7</v>
      </c>
      <c r="P12" s="24"/>
      <c r="S12" s="11"/>
      <c r="T12" s="11"/>
      <c r="U12" s="418" t="s">
        <v>553</v>
      </c>
      <c r="V12" s="14"/>
      <c r="W12" s="14"/>
      <c r="X12" s="2"/>
    </row>
    <row r="13" spans="1:24" x14ac:dyDescent="0.25">
      <c r="A13" s="443"/>
      <c r="B13" s="458" t="s">
        <v>474</v>
      </c>
      <c r="C13" s="422"/>
      <c r="D13" s="81">
        <v>7</v>
      </c>
      <c r="E13" s="50">
        <v>6</v>
      </c>
      <c r="F13" s="49"/>
      <c r="G13" s="49"/>
      <c r="H13" s="49"/>
      <c r="I13" s="49">
        <v>5</v>
      </c>
      <c r="J13" s="49"/>
      <c r="K13" s="49">
        <v>1</v>
      </c>
      <c r="L13" s="49"/>
      <c r="M13" s="49">
        <v>18</v>
      </c>
      <c r="N13" s="49"/>
      <c r="O13" s="51"/>
      <c r="P13" s="24"/>
      <c r="S13" s="11"/>
      <c r="T13" s="11"/>
      <c r="U13" s="418" t="s">
        <v>554</v>
      </c>
      <c r="V13" s="2"/>
      <c r="W13" s="14"/>
      <c r="X13" s="2"/>
    </row>
    <row r="14" spans="1:24" x14ac:dyDescent="0.25">
      <c r="A14" s="443"/>
      <c r="B14" s="422" t="s">
        <v>301</v>
      </c>
      <c r="C14" s="423"/>
      <c r="D14" s="81">
        <v>8</v>
      </c>
      <c r="E14" s="50">
        <v>157</v>
      </c>
      <c r="F14" s="49">
        <v>3</v>
      </c>
      <c r="G14" s="49">
        <v>1</v>
      </c>
      <c r="H14" s="49">
        <v>1</v>
      </c>
      <c r="I14" s="49">
        <v>167</v>
      </c>
      <c r="J14" s="49">
        <v>7</v>
      </c>
      <c r="K14" s="49">
        <v>143</v>
      </c>
      <c r="L14" s="49">
        <v>6</v>
      </c>
      <c r="M14" s="49">
        <v>32</v>
      </c>
      <c r="N14" s="49">
        <v>2</v>
      </c>
      <c r="O14" s="51"/>
      <c r="P14" s="24"/>
      <c r="S14" s="11"/>
      <c r="T14" s="11"/>
      <c r="U14" s="418" t="s">
        <v>555</v>
      </c>
      <c r="V14" s="2"/>
      <c r="W14" s="14"/>
      <c r="X14" s="2"/>
    </row>
    <row r="15" spans="1:24" x14ac:dyDescent="0.25">
      <c r="A15" s="443"/>
      <c r="B15" s="459" t="s">
        <v>294</v>
      </c>
      <c r="C15" s="108" t="s">
        <v>45</v>
      </c>
      <c r="D15" s="81">
        <v>9</v>
      </c>
      <c r="E15" s="50">
        <v>16</v>
      </c>
      <c r="F15" s="49">
        <v>1</v>
      </c>
      <c r="G15" s="49"/>
      <c r="H15" s="49"/>
      <c r="I15" s="49">
        <v>15</v>
      </c>
      <c r="J15" s="49">
        <v>1</v>
      </c>
      <c r="K15" s="49">
        <v>8</v>
      </c>
      <c r="L15" s="49"/>
      <c r="M15" s="49">
        <v>1</v>
      </c>
      <c r="N15" s="49">
        <v>1</v>
      </c>
      <c r="O15" s="51"/>
      <c r="P15" s="24"/>
      <c r="S15" s="11"/>
      <c r="T15" s="11"/>
      <c r="U15" s="418" t="s">
        <v>556</v>
      </c>
      <c r="V15" s="2"/>
      <c r="W15" s="14"/>
      <c r="X15" s="2"/>
    </row>
    <row r="16" spans="1:24" ht="31.25" x14ac:dyDescent="0.25">
      <c r="A16" s="443"/>
      <c r="B16" s="460"/>
      <c r="C16" s="108" t="s">
        <v>475</v>
      </c>
      <c r="D16" s="81">
        <v>10</v>
      </c>
      <c r="E16" s="50">
        <v>12</v>
      </c>
      <c r="F16" s="49"/>
      <c r="G16" s="49"/>
      <c r="H16" s="49"/>
      <c r="I16" s="49">
        <v>11</v>
      </c>
      <c r="J16" s="49">
        <v>2</v>
      </c>
      <c r="K16" s="49">
        <v>12</v>
      </c>
      <c r="L16" s="49"/>
      <c r="M16" s="49"/>
      <c r="N16" s="49"/>
      <c r="O16" s="51"/>
      <c r="P16" s="24"/>
      <c r="S16" s="11"/>
      <c r="T16" s="11"/>
      <c r="U16" s="418" t="s">
        <v>557</v>
      </c>
      <c r="V16" s="2"/>
      <c r="W16" s="14"/>
      <c r="X16" s="2"/>
    </row>
    <row r="17" spans="1:24" x14ac:dyDescent="0.25">
      <c r="A17" s="443"/>
      <c r="B17" s="460"/>
      <c r="C17" s="108" t="s">
        <v>22</v>
      </c>
      <c r="D17" s="81">
        <v>11</v>
      </c>
      <c r="E17" s="50">
        <v>6</v>
      </c>
      <c r="F17" s="49"/>
      <c r="G17" s="49"/>
      <c r="H17" s="49"/>
      <c r="I17" s="49">
        <v>2</v>
      </c>
      <c r="J17" s="49"/>
      <c r="K17" s="49">
        <v>1</v>
      </c>
      <c r="L17" s="49"/>
      <c r="M17" s="49"/>
      <c r="N17" s="49"/>
      <c r="O17" s="51"/>
      <c r="P17" s="24"/>
      <c r="S17" s="11"/>
      <c r="T17" s="11"/>
      <c r="U17" s="418" t="s">
        <v>558</v>
      </c>
      <c r="V17" s="2"/>
      <c r="W17" s="14"/>
      <c r="X17" s="2"/>
    </row>
    <row r="18" spans="1:24" x14ac:dyDescent="0.25">
      <c r="A18" s="443"/>
      <c r="B18" s="460"/>
      <c r="C18" s="108" t="s">
        <v>461</v>
      </c>
      <c r="D18" s="81">
        <v>12</v>
      </c>
      <c r="E18" s="50">
        <v>47</v>
      </c>
      <c r="F18" s="49"/>
      <c r="G18" s="49"/>
      <c r="H18" s="49"/>
      <c r="I18" s="49">
        <v>43</v>
      </c>
      <c r="J18" s="49"/>
      <c r="K18" s="49">
        <v>35</v>
      </c>
      <c r="L18" s="49">
        <v>3</v>
      </c>
      <c r="M18" s="49">
        <v>10</v>
      </c>
      <c r="N18" s="49">
        <v>1</v>
      </c>
      <c r="O18" s="51"/>
      <c r="P18" s="24"/>
      <c r="S18" s="11"/>
      <c r="T18" s="11"/>
      <c r="U18" s="418" t="s">
        <v>559</v>
      </c>
      <c r="V18" s="2"/>
      <c r="W18" s="14"/>
      <c r="X18" s="2"/>
    </row>
    <row r="19" spans="1:24" ht="33.799999999999997" customHeight="1" x14ac:dyDescent="0.25">
      <c r="A19" s="443"/>
      <c r="B19" s="460"/>
      <c r="C19" s="108" t="s">
        <v>154</v>
      </c>
      <c r="D19" s="81">
        <v>13</v>
      </c>
      <c r="E19" s="50">
        <v>20</v>
      </c>
      <c r="F19" s="49"/>
      <c r="G19" s="49"/>
      <c r="H19" s="49"/>
      <c r="I19" s="49">
        <v>32</v>
      </c>
      <c r="J19" s="49"/>
      <c r="K19" s="49">
        <v>51</v>
      </c>
      <c r="L19" s="49"/>
      <c r="M19" s="49"/>
      <c r="N19" s="49"/>
      <c r="O19" s="51"/>
      <c r="P19" s="24"/>
      <c r="S19" s="11"/>
      <c r="T19" s="11"/>
      <c r="U19" s="418" t="s">
        <v>560</v>
      </c>
      <c r="V19" s="2"/>
      <c r="W19" s="14"/>
      <c r="X19" s="2"/>
    </row>
    <row r="20" spans="1:24" x14ac:dyDescent="0.25">
      <c r="A20" s="443"/>
      <c r="B20" s="460"/>
      <c r="C20" s="108" t="s">
        <v>11</v>
      </c>
      <c r="D20" s="81">
        <v>14</v>
      </c>
      <c r="E20" s="50">
        <v>43</v>
      </c>
      <c r="F20" s="49">
        <v>2</v>
      </c>
      <c r="G20" s="49">
        <v>1</v>
      </c>
      <c r="H20" s="49">
        <v>1</v>
      </c>
      <c r="I20" s="49">
        <v>47</v>
      </c>
      <c r="J20" s="49">
        <v>2</v>
      </c>
      <c r="K20" s="49">
        <v>25</v>
      </c>
      <c r="L20" s="49">
        <v>3</v>
      </c>
      <c r="M20" s="49">
        <v>21</v>
      </c>
      <c r="N20" s="49"/>
      <c r="O20" s="51"/>
      <c r="P20" s="24"/>
      <c r="S20" s="11"/>
      <c r="T20" s="11"/>
      <c r="U20" s="418" t="s">
        <v>561</v>
      </c>
      <c r="V20" s="2"/>
      <c r="W20" s="14"/>
      <c r="X20" s="2"/>
    </row>
    <row r="21" spans="1:24" ht="33.799999999999997" customHeight="1" x14ac:dyDescent="0.25">
      <c r="A21" s="443"/>
      <c r="B21" s="460"/>
      <c r="C21" s="108" t="s">
        <v>576</v>
      </c>
      <c r="D21" s="81">
        <v>15</v>
      </c>
      <c r="E21" s="50">
        <v>1</v>
      </c>
      <c r="F21" s="49"/>
      <c r="G21" s="49"/>
      <c r="H21" s="49"/>
      <c r="I21" s="49">
        <v>4</v>
      </c>
      <c r="J21" s="49">
        <v>1</v>
      </c>
      <c r="K21" s="49">
        <v>3</v>
      </c>
      <c r="L21" s="49"/>
      <c r="M21" s="49"/>
      <c r="N21" s="49"/>
      <c r="O21" s="51"/>
      <c r="P21" s="24"/>
      <c r="S21" s="11"/>
      <c r="T21" s="11"/>
      <c r="U21" s="418" t="s">
        <v>562</v>
      </c>
      <c r="V21" s="2"/>
      <c r="W21" s="14"/>
      <c r="X21" s="2"/>
    </row>
    <row r="22" spans="1:24" ht="14.95" customHeight="1" x14ac:dyDescent="0.25">
      <c r="A22" s="457"/>
      <c r="B22" s="461"/>
      <c r="C22" s="108" t="s">
        <v>283</v>
      </c>
      <c r="D22" s="81">
        <v>16</v>
      </c>
      <c r="E22" s="50">
        <v>7</v>
      </c>
      <c r="F22" s="49"/>
      <c r="G22" s="49"/>
      <c r="H22" s="49"/>
      <c r="I22" s="49">
        <v>11</v>
      </c>
      <c r="J22" s="49">
        <v>1</v>
      </c>
      <c r="K22" s="49">
        <v>6</v>
      </c>
      <c r="L22" s="49"/>
      <c r="M22" s="49"/>
      <c r="N22" s="49"/>
      <c r="O22" s="51"/>
      <c r="P22" s="24"/>
      <c r="S22" s="12"/>
      <c r="T22" s="12"/>
      <c r="U22" s="418" t="s">
        <v>563</v>
      </c>
      <c r="V22" s="2"/>
      <c r="W22" s="14"/>
      <c r="X22" s="2"/>
    </row>
    <row r="23" spans="1:24" x14ac:dyDescent="0.25">
      <c r="A23" s="440" t="s">
        <v>126</v>
      </c>
      <c r="B23" s="441"/>
      <c r="C23" s="441"/>
      <c r="D23" s="81">
        <v>17</v>
      </c>
      <c r="E23" s="50">
        <v>254</v>
      </c>
      <c r="F23" s="49">
        <v>49</v>
      </c>
      <c r="G23" s="49"/>
      <c r="H23" s="49"/>
      <c r="I23" s="49">
        <v>183</v>
      </c>
      <c r="J23" s="49">
        <v>23</v>
      </c>
      <c r="K23" s="49">
        <v>174</v>
      </c>
      <c r="L23" s="49">
        <v>69</v>
      </c>
      <c r="M23" s="49">
        <v>22633</v>
      </c>
      <c r="N23" s="49">
        <v>710</v>
      </c>
      <c r="O23" s="51">
        <v>414</v>
      </c>
      <c r="P23" s="24"/>
      <c r="U23" s="418" t="s">
        <v>564</v>
      </c>
      <c r="V23" s="2"/>
      <c r="W23" s="14"/>
      <c r="X23" s="2"/>
    </row>
    <row r="24" spans="1:24" x14ac:dyDescent="0.25">
      <c r="A24" s="456" t="s">
        <v>438</v>
      </c>
      <c r="B24" s="458" t="s">
        <v>302</v>
      </c>
      <c r="C24" s="422"/>
      <c r="D24" s="81">
        <v>18</v>
      </c>
      <c r="E24" s="50">
        <v>45</v>
      </c>
      <c r="F24" s="49">
        <v>6</v>
      </c>
      <c r="G24" s="49"/>
      <c r="H24" s="49"/>
      <c r="I24" s="49">
        <v>37</v>
      </c>
      <c r="J24" s="49">
        <v>5</v>
      </c>
      <c r="K24" s="49">
        <v>29</v>
      </c>
      <c r="L24" s="49"/>
      <c r="M24" s="49">
        <v>2</v>
      </c>
      <c r="N24" s="49">
        <v>2</v>
      </c>
      <c r="O24" s="51">
        <v>97</v>
      </c>
      <c r="P24" s="24"/>
      <c r="U24" s="418" t="s">
        <v>565</v>
      </c>
      <c r="V24" s="2"/>
      <c r="W24" s="14"/>
      <c r="X24" s="2"/>
    </row>
    <row r="25" spans="1:24" x14ac:dyDescent="0.25">
      <c r="A25" s="443"/>
      <c r="B25" s="458" t="s">
        <v>303</v>
      </c>
      <c r="C25" s="422"/>
      <c r="D25" s="81">
        <v>19</v>
      </c>
      <c r="E25" s="50">
        <v>1</v>
      </c>
      <c r="F25" s="49">
        <v>1</v>
      </c>
      <c r="G25" s="49"/>
      <c r="H25" s="49"/>
      <c r="I25" s="49"/>
      <c r="J25" s="49"/>
      <c r="K25" s="49"/>
      <c r="L25" s="49"/>
      <c r="M25" s="49"/>
      <c r="N25" s="49"/>
      <c r="O25" s="51"/>
      <c r="P25" s="24"/>
      <c r="U25" s="418" t="s">
        <v>566</v>
      </c>
      <c r="V25" s="2"/>
      <c r="W25" s="14"/>
      <c r="X25" s="15"/>
    </row>
    <row r="26" spans="1:24" x14ac:dyDescent="0.25">
      <c r="A26" s="443"/>
      <c r="B26" s="458" t="s">
        <v>645</v>
      </c>
      <c r="C26" s="422"/>
      <c r="D26" s="81">
        <v>20</v>
      </c>
      <c r="E26" s="50">
        <v>33</v>
      </c>
      <c r="F26" s="49">
        <v>4</v>
      </c>
      <c r="G26" s="49"/>
      <c r="H26" s="49"/>
      <c r="I26" s="49">
        <v>32</v>
      </c>
      <c r="J26" s="49">
        <v>2</v>
      </c>
      <c r="K26" s="49">
        <v>45</v>
      </c>
      <c r="L26" s="49">
        <v>45</v>
      </c>
      <c r="M26" s="49" t="s">
        <v>644</v>
      </c>
      <c r="N26" s="49" t="s">
        <v>644</v>
      </c>
      <c r="O26" s="51">
        <v>317</v>
      </c>
      <c r="P26" s="24"/>
      <c r="U26" s="41">
        <v>25</v>
      </c>
      <c r="V26" s="2"/>
      <c r="W26" s="14"/>
      <c r="X26" s="15"/>
    </row>
    <row r="27" spans="1:24" ht="31.25" x14ac:dyDescent="0.25">
      <c r="A27" s="443"/>
      <c r="B27" s="48" t="s">
        <v>294</v>
      </c>
      <c r="C27" s="107" t="s">
        <v>140</v>
      </c>
      <c r="D27" s="81">
        <v>21</v>
      </c>
      <c r="E27" s="50">
        <v>8</v>
      </c>
      <c r="F27" s="49">
        <v>1</v>
      </c>
      <c r="G27" s="49"/>
      <c r="H27" s="49"/>
      <c r="I27" s="49">
        <v>4</v>
      </c>
      <c r="J27" s="49"/>
      <c r="K27" s="49">
        <v>7</v>
      </c>
      <c r="L27" s="49">
        <v>7</v>
      </c>
      <c r="M27" s="49" t="s">
        <v>644</v>
      </c>
      <c r="N27" s="49" t="s">
        <v>644</v>
      </c>
      <c r="O27" s="51"/>
      <c r="P27" s="24"/>
      <c r="U27" s="41">
        <v>1</v>
      </c>
      <c r="V27" s="2"/>
      <c r="W27" s="14"/>
      <c r="X27" s="2"/>
    </row>
    <row r="28" spans="1:24" x14ac:dyDescent="0.25">
      <c r="A28" s="443"/>
      <c r="B28" s="458" t="s">
        <v>304</v>
      </c>
      <c r="C28" s="422"/>
      <c r="D28" s="81">
        <v>22</v>
      </c>
      <c r="E28" s="50">
        <v>138</v>
      </c>
      <c r="F28" s="49">
        <v>34</v>
      </c>
      <c r="G28" s="49"/>
      <c r="H28" s="49"/>
      <c r="I28" s="49">
        <v>87</v>
      </c>
      <c r="J28" s="49">
        <v>14</v>
      </c>
      <c r="K28" s="49">
        <v>71</v>
      </c>
      <c r="L28" s="49">
        <v>7</v>
      </c>
      <c r="M28" s="49">
        <v>710</v>
      </c>
      <c r="N28" s="49">
        <v>708</v>
      </c>
      <c r="O28" s="51"/>
      <c r="P28" s="24"/>
      <c r="S28" s="11"/>
      <c r="T28" s="11"/>
      <c r="V28" s="2"/>
      <c r="W28" s="2"/>
      <c r="X28" s="2"/>
    </row>
    <row r="29" spans="1:24" ht="31.25" x14ac:dyDescent="0.25">
      <c r="A29" s="443"/>
      <c r="B29" s="48" t="s">
        <v>294</v>
      </c>
      <c r="C29" s="107" t="s">
        <v>8</v>
      </c>
      <c r="D29" s="81">
        <v>23</v>
      </c>
      <c r="E29" s="50">
        <v>96</v>
      </c>
      <c r="F29" s="49">
        <v>18</v>
      </c>
      <c r="G29" s="49"/>
      <c r="H29" s="49"/>
      <c r="I29" s="49">
        <v>54</v>
      </c>
      <c r="J29" s="49">
        <v>4</v>
      </c>
      <c r="K29" s="49">
        <v>51</v>
      </c>
      <c r="L29" s="49">
        <v>5</v>
      </c>
      <c r="M29" s="49">
        <v>6</v>
      </c>
      <c r="N29" s="49">
        <v>6</v>
      </c>
      <c r="O29" s="51"/>
      <c r="P29" s="24"/>
      <c r="V29" s="2"/>
      <c r="W29" s="2"/>
      <c r="X29" s="2"/>
    </row>
    <row r="30" spans="1:24" x14ac:dyDescent="0.25">
      <c r="A30" s="443"/>
      <c r="B30" s="458" t="s">
        <v>305</v>
      </c>
      <c r="C30" s="422"/>
      <c r="D30" s="81">
        <v>24</v>
      </c>
      <c r="E30" s="50">
        <v>4</v>
      </c>
      <c r="F30" s="49"/>
      <c r="G30" s="49"/>
      <c r="H30" s="49"/>
      <c r="I30" s="49">
        <v>4</v>
      </c>
      <c r="J30" s="49"/>
      <c r="K30" s="49"/>
      <c r="L30" s="49"/>
      <c r="M30" s="49">
        <v>21921</v>
      </c>
      <c r="N30" s="49"/>
      <c r="O30" s="51"/>
      <c r="P30" s="24"/>
      <c r="V30" s="2"/>
      <c r="W30" s="2"/>
      <c r="X30" s="2"/>
    </row>
    <row r="31" spans="1:24" ht="33.799999999999997" customHeight="1" x14ac:dyDescent="0.25">
      <c r="A31" s="457"/>
      <c r="B31" s="458" t="s">
        <v>306</v>
      </c>
      <c r="C31" s="422"/>
      <c r="D31" s="81">
        <v>25</v>
      </c>
      <c r="E31" s="50"/>
      <c r="F31" s="49"/>
      <c r="G31" s="49"/>
      <c r="H31" s="49"/>
      <c r="I31" s="49"/>
      <c r="J31" s="49"/>
      <c r="K31" s="49"/>
      <c r="L31" s="49"/>
      <c r="M31" s="49"/>
      <c r="N31" s="49"/>
      <c r="O31" s="51"/>
      <c r="P31" s="24"/>
      <c r="V31" s="2"/>
      <c r="W31" s="2"/>
      <c r="X31" s="2"/>
    </row>
    <row r="32" spans="1:24" ht="33.799999999999997" customHeight="1" x14ac:dyDescent="0.25">
      <c r="A32" s="440" t="s">
        <v>39</v>
      </c>
      <c r="B32" s="441"/>
      <c r="C32" s="441"/>
      <c r="D32" s="81">
        <v>26</v>
      </c>
      <c r="E32" s="50">
        <v>93</v>
      </c>
      <c r="F32" s="49">
        <v>8</v>
      </c>
      <c r="G32" s="49">
        <v>2</v>
      </c>
      <c r="H32" s="49">
        <v>1</v>
      </c>
      <c r="I32" s="49">
        <v>62</v>
      </c>
      <c r="J32" s="49">
        <v>4</v>
      </c>
      <c r="K32" s="49">
        <v>90</v>
      </c>
      <c r="L32" s="49">
        <v>72</v>
      </c>
      <c r="M32" s="49">
        <v>240</v>
      </c>
      <c r="N32" s="49">
        <v>240</v>
      </c>
      <c r="O32" s="51">
        <v>23</v>
      </c>
      <c r="P32" s="24"/>
      <c r="V32" s="2"/>
      <c r="W32" s="2"/>
      <c r="X32" s="2"/>
    </row>
    <row r="33" spans="1:24" x14ac:dyDescent="0.25">
      <c r="A33" s="462" t="s">
        <v>646</v>
      </c>
      <c r="B33" s="422" t="s">
        <v>285</v>
      </c>
      <c r="C33" s="465"/>
      <c r="D33" s="81">
        <v>27</v>
      </c>
      <c r="E33" s="50">
        <v>8</v>
      </c>
      <c r="F33" s="49">
        <v>3</v>
      </c>
      <c r="G33" s="49">
        <v>1</v>
      </c>
      <c r="H33" s="49"/>
      <c r="I33" s="49">
        <v>5</v>
      </c>
      <c r="J33" s="49"/>
      <c r="K33" s="49">
        <v>3</v>
      </c>
      <c r="L33" s="49"/>
      <c r="M33" s="49">
        <v>240</v>
      </c>
      <c r="N33" s="49">
        <v>240</v>
      </c>
      <c r="O33" s="51">
        <v>11</v>
      </c>
      <c r="P33" s="24"/>
      <c r="V33" s="2"/>
      <c r="W33" s="2"/>
      <c r="X33" s="2"/>
    </row>
    <row r="34" spans="1:24" x14ac:dyDescent="0.25">
      <c r="A34" s="463"/>
      <c r="B34" s="422" t="s">
        <v>286</v>
      </c>
      <c r="C34" s="465"/>
      <c r="D34" s="81">
        <v>28</v>
      </c>
      <c r="E34" s="50">
        <v>8</v>
      </c>
      <c r="F34" s="49">
        <v>4</v>
      </c>
      <c r="G34" s="49">
        <v>1</v>
      </c>
      <c r="H34" s="49">
        <v>1</v>
      </c>
      <c r="I34" s="49">
        <v>7</v>
      </c>
      <c r="J34" s="49">
        <v>2</v>
      </c>
      <c r="K34" s="49">
        <v>26</v>
      </c>
      <c r="L34" s="49">
        <v>26</v>
      </c>
      <c r="M34" s="49"/>
      <c r="N34" s="49"/>
      <c r="O34" s="51">
        <v>12</v>
      </c>
      <c r="P34" s="24"/>
      <c r="V34" s="2"/>
      <c r="W34" s="2"/>
      <c r="X34" s="2"/>
    </row>
    <row r="35" spans="1:24" x14ac:dyDescent="0.25">
      <c r="A35" s="463"/>
      <c r="B35" s="422" t="s">
        <v>287</v>
      </c>
      <c r="C35" s="465"/>
      <c r="D35" s="81">
        <v>29</v>
      </c>
      <c r="E35" s="50">
        <v>2</v>
      </c>
      <c r="F35" s="49"/>
      <c r="G35" s="49"/>
      <c r="H35" s="49"/>
      <c r="I35" s="49">
        <v>1</v>
      </c>
      <c r="J35" s="49"/>
      <c r="K35" s="49">
        <v>1</v>
      </c>
      <c r="L35" s="49"/>
      <c r="M35" s="49"/>
      <c r="N35" s="49"/>
      <c r="O35" s="51"/>
      <c r="P35" s="24"/>
      <c r="V35" s="2"/>
      <c r="W35" s="2"/>
      <c r="X35" s="2"/>
    </row>
    <row r="36" spans="1:24" x14ac:dyDescent="0.25">
      <c r="A36" s="463"/>
      <c r="B36" s="422" t="s">
        <v>288</v>
      </c>
      <c r="C36" s="465"/>
      <c r="D36" s="81">
        <v>30</v>
      </c>
      <c r="E36" s="50">
        <v>1</v>
      </c>
      <c r="F36" s="49"/>
      <c r="G36" s="49"/>
      <c r="H36" s="49"/>
      <c r="I36" s="49"/>
      <c r="J36" s="49"/>
      <c r="K36" s="49"/>
      <c r="L36" s="49"/>
      <c r="M36" s="49"/>
      <c r="N36" s="49"/>
      <c r="O36" s="51"/>
      <c r="P36" s="24"/>
      <c r="V36" s="2"/>
      <c r="W36" s="2"/>
      <c r="X36" s="2"/>
    </row>
    <row r="37" spans="1:24" x14ac:dyDescent="0.25">
      <c r="A37" s="463"/>
      <c r="B37" s="422" t="s">
        <v>40</v>
      </c>
      <c r="C37" s="465"/>
      <c r="D37" s="81">
        <v>31</v>
      </c>
      <c r="E37" s="50">
        <v>10</v>
      </c>
      <c r="F37" s="49">
        <v>1</v>
      </c>
      <c r="G37" s="49"/>
      <c r="H37" s="49"/>
      <c r="I37" s="49">
        <v>12</v>
      </c>
      <c r="J37" s="49">
        <v>1</v>
      </c>
      <c r="K37" s="49">
        <v>14</v>
      </c>
      <c r="L37" s="49">
        <v>14</v>
      </c>
      <c r="M37" s="49"/>
      <c r="N37" s="49"/>
      <c r="O37" s="51"/>
      <c r="P37" s="24"/>
      <c r="V37" s="2"/>
      <c r="W37" s="2"/>
      <c r="X37" s="2"/>
    </row>
    <row r="38" spans="1:24" x14ac:dyDescent="0.25">
      <c r="A38" s="464"/>
      <c r="B38" s="422" t="s">
        <v>41</v>
      </c>
      <c r="C38" s="465"/>
      <c r="D38" s="81">
        <v>32</v>
      </c>
      <c r="E38" s="50">
        <v>53</v>
      </c>
      <c r="F38" s="49"/>
      <c r="G38" s="49"/>
      <c r="H38" s="49"/>
      <c r="I38" s="49">
        <v>27</v>
      </c>
      <c r="J38" s="49"/>
      <c r="K38" s="49">
        <v>30</v>
      </c>
      <c r="L38" s="49">
        <v>16</v>
      </c>
      <c r="M38" s="49"/>
      <c r="N38" s="49"/>
      <c r="O38" s="51"/>
      <c r="P38" s="24"/>
      <c r="V38" s="2"/>
      <c r="W38" s="2"/>
      <c r="X38" s="2"/>
    </row>
    <row r="39" spans="1:24" x14ac:dyDescent="0.25">
      <c r="A39" s="440" t="s">
        <v>253</v>
      </c>
      <c r="B39" s="441"/>
      <c r="C39" s="441"/>
      <c r="D39" s="81">
        <v>33</v>
      </c>
      <c r="E39" s="50">
        <v>49</v>
      </c>
      <c r="F39" s="49">
        <v>6</v>
      </c>
      <c r="G39" s="49"/>
      <c r="H39" s="49"/>
      <c r="I39" s="49">
        <v>73</v>
      </c>
      <c r="J39" s="49">
        <v>8</v>
      </c>
      <c r="K39" s="49">
        <v>40</v>
      </c>
      <c r="L39" s="49">
        <v>13</v>
      </c>
      <c r="M39" s="49">
        <v>9248</v>
      </c>
      <c r="N39" s="49">
        <v>59</v>
      </c>
      <c r="O39" s="51">
        <v>417</v>
      </c>
      <c r="P39" s="24"/>
      <c r="V39" s="2"/>
      <c r="W39" s="2"/>
      <c r="X39" s="2"/>
    </row>
    <row r="40" spans="1:24" x14ac:dyDescent="0.25">
      <c r="A40" s="462" t="s">
        <v>307</v>
      </c>
      <c r="B40" s="422" t="s">
        <v>476</v>
      </c>
      <c r="C40" s="465"/>
      <c r="D40" s="81">
        <v>34</v>
      </c>
      <c r="E40" s="50">
        <v>19</v>
      </c>
      <c r="F40" s="49">
        <v>3</v>
      </c>
      <c r="G40" s="49"/>
      <c r="H40" s="49"/>
      <c r="I40" s="49">
        <v>35</v>
      </c>
      <c r="J40" s="49">
        <v>5</v>
      </c>
      <c r="K40" s="49">
        <v>21</v>
      </c>
      <c r="L40" s="49">
        <v>4</v>
      </c>
      <c r="M40" s="49">
        <v>9200</v>
      </c>
      <c r="N40" s="49">
        <v>11</v>
      </c>
      <c r="O40" s="51">
        <v>23</v>
      </c>
      <c r="P40" s="24"/>
      <c r="V40" s="2"/>
      <c r="W40" s="2"/>
      <c r="X40" s="2"/>
    </row>
    <row r="41" spans="1:24" x14ac:dyDescent="0.25">
      <c r="A41" s="463"/>
      <c r="B41" s="422" t="s">
        <v>493</v>
      </c>
      <c r="C41" s="465"/>
      <c r="D41" s="81">
        <v>35</v>
      </c>
      <c r="E41" s="50">
        <v>10</v>
      </c>
      <c r="F41" s="49">
        <v>1</v>
      </c>
      <c r="G41" s="49"/>
      <c r="H41" s="49"/>
      <c r="I41" s="49">
        <v>20</v>
      </c>
      <c r="J41" s="49">
        <v>3</v>
      </c>
      <c r="K41" s="49">
        <v>8</v>
      </c>
      <c r="L41" s="49">
        <v>4</v>
      </c>
      <c r="M41" s="49"/>
      <c r="N41" s="49"/>
      <c r="O41" s="51">
        <v>58</v>
      </c>
      <c r="P41" s="24"/>
      <c r="V41" s="2"/>
      <c r="W41" s="2"/>
      <c r="X41" s="2"/>
    </row>
    <row r="42" spans="1:24" ht="33.799999999999997" customHeight="1" x14ac:dyDescent="0.25">
      <c r="A42" s="463"/>
      <c r="B42" s="466" t="s">
        <v>308</v>
      </c>
      <c r="C42" s="467"/>
      <c r="D42" s="81">
        <v>36</v>
      </c>
      <c r="E42" s="50">
        <v>3</v>
      </c>
      <c r="F42" s="49"/>
      <c r="G42" s="49"/>
      <c r="H42" s="49"/>
      <c r="I42" s="49">
        <v>5</v>
      </c>
      <c r="J42" s="49"/>
      <c r="K42" s="49"/>
      <c r="L42" s="49"/>
      <c r="M42" s="49"/>
      <c r="N42" s="49"/>
      <c r="O42" s="51"/>
      <c r="P42" s="24"/>
      <c r="V42" s="2"/>
      <c r="W42" s="2"/>
      <c r="X42" s="2"/>
    </row>
    <row r="43" spans="1:24" x14ac:dyDescent="0.25">
      <c r="A43" s="463"/>
      <c r="B43" s="422" t="s">
        <v>48</v>
      </c>
      <c r="C43" s="465"/>
      <c r="D43" s="81">
        <v>37</v>
      </c>
      <c r="E43" s="50"/>
      <c r="F43" s="49"/>
      <c r="G43" s="49"/>
      <c r="H43" s="49"/>
      <c r="I43" s="49">
        <v>1</v>
      </c>
      <c r="J43" s="49"/>
      <c r="K43" s="49"/>
      <c r="L43" s="49"/>
      <c r="M43" s="49"/>
      <c r="N43" s="49"/>
      <c r="O43" s="51"/>
      <c r="P43" s="24"/>
      <c r="V43" s="2"/>
    </row>
    <row r="44" spans="1:24" x14ac:dyDescent="0.25">
      <c r="A44" s="464"/>
      <c r="B44" s="422" t="s">
        <v>49</v>
      </c>
      <c r="C44" s="465"/>
      <c r="D44" s="81">
        <v>38</v>
      </c>
      <c r="E44" s="50">
        <v>5</v>
      </c>
      <c r="F44" s="49">
        <v>1</v>
      </c>
      <c r="G44" s="49"/>
      <c r="H44" s="49"/>
      <c r="I44" s="49">
        <v>4</v>
      </c>
      <c r="J44" s="49"/>
      <c r="K44" s="49">
        <v>1</v>
      </c>
      <c r="L44" s="49"/>
      <c r="M44" s="49">
        <v>1</v>
      </c>
      <c r="N44" s="49">
        <v>1</v>
      </c>
      <c r="O44" s="51"/>
      <c r="P44" s="24"/>
    </row>
    <row r="45" spans="1:24" ht="33.799999999999997" customHeight="1" x14ac:dyDescent="0.25">
      <c r="A45" s="440" t="s">
        <v>385</v>
      </c>
      <c r="B45" s="441"/>
      <c r="C45" s="441"/>
      <c r="D45" s="81">
        <v>39</v>
      </c>
      <c r="E45" s="50">
        <v>13</v>
      </c>
      <c r="F45" s="49">
        <v>3</v>
      </c>
      <c r="G45" s="49">
        <v>1</v>
      </c>
      <c r="H45" s="49">
        <v>1</v>
      </c>
      <c r="I45" s="49">
        <v>28</v>
      </c>
      <c r="J45" s="49">
        <v>3</v>
      </c>
      <c r="K45" s="49">
        <v>18</v>
      </c>
      <c r="L45" s="49">
        <v>4</v>
      </c>
      <c r="M45" s="49"/>
      <c r="N45" s="49"/>
      <c r="O45" s="51"/>
      <c r="P45" s="24"/>
    </row>
    <row r="46" spans="1:24" ht="33.799999999999997" customHeight="1" x14ac:dyDescent="0.25">
      <c r="A46" s="440" t="s">
        <v>309</v>
      </c>
      <c r="B46" s="441"/>
      <c r="C46" s="441"/>
      <c r="D46" s="81">
        <v>40</v>
      </c>
      <c r="E46" s="50">
        <v>27</v>
      </c>
      <c r="F46" s="49"/>
      <c r="G46" s="49"/>
      <c r="H46" s="49"/>
      <c r="I46" s="49">
        <v>25</v>
      </c>
      <c r="J46" s="49"/>
      <c r="K46" s="49">
        <v>24</v>
      </c>
      <c r="L46" s="49">
        <v>2</v>
      </c>
      <c r="M46" s="49"/>
      <c r="N46" s="49"/>
      <c r="O46" s="51"/>
      <c r="P46" s="24"/>
    </row>
    <row r="47" spans="1:24" ht="48.75" customHeight="1" x14ac:dyDescent="0.25">
      <c r="A47" s="440" t="s">
        <v>310</v>
      </c>
      <c r="B47" s="441"/>
      <c r="C47" s="441"/>
      <c r="D47" s="81">
        <v>41</v>
      </c>
      <c r="E47" s="50">
        <v>6</v>
      </c>
      <c r="F47" s="49"/>
      <c r="G47" s="49"/>
      <c r="H47" s="49"/>
      <c r="I47" s="49">
        <v>7</v>
      </c>
      <c r="J47" s="49"/>
      <c r="K47" s="49">
        <v>3</v>
      </c>
      <c r="L47" s="49"/>
      <c r="M47" s="49"/>
      <c r="N47" s="49"/>
      <c r="O47" s="51"/>
      <c r="P47" s="24"/>
    </row>
    <row r="48" spans="1:24" ht="16.3" thickBot="1" x14ac:dyDescent="0.3">
      <c r="A48" s="440" t="s">
        <v>684</v>
      </c>
      <c r="B48" s="441"/>
      <c r="C48" s="441"/>
      <c r="D48" s="81">
        <v>42</v>
      </c>
      <c r="E48" s="50">
        <v>38</v>
      </c>
      <c r="F48" s="49">
        <v>2</v>
      </c>
      <c r="G48" s="49"/>
      <c r="H48" s="49"/>
      <c r="I48" s="49">
        <v>16</v>
      </c>
      <c r="J48" s="49">
        <v>6</v>
      </c>
      <c r="K48" s="49">
        <v>8</v>
      </c>
      <c r="L48" s="49">
        <v>2</v>
      </c>
      <c r="M48" s="49">
        <v>2</v>
      </c>
      <c r="N48" s="49"/>
      <c r="O48" s="51">
        <v>21</v>
      </c>
      <c r="P48" s="24"/>
    </row>
    <row r="49" spans="1:16" ht="17.7" thickBot="1" x14ac:dyDescent="0.3">
      <c r="A49" s="437" t="s">
        <v>374</v>
      </c>
      <c r="B49" s="438"/>
      <c r="C49" s="439"/>
      <c r="D49" s="77">
        <v>43</v>
      </c>
      <c r="E49" s="56">
        <f t="shared" ref="E49:O49" si="0">SUM(E7:E48)</f>
        <v>2698</v>
      </c>
      <c r="F49" s="57">
        <f t="shared" si="0"/>
        <v>265</v>
      </c>
      <c r="G49" s="57">
        <f t="shared" si="0"/>
        <v>12</v>
      </c>
      <c r="H49" s="57">
        <f t="shared" si="0"/>
        <v>9</v>
      </c>
      <c r="I49" s="57">
        <f t="shared" si="0"/>
        <v>2347</v>
      </c>
      <c r="J49" s="57">
        <f t="shared" si="0"/>
        <v>339</v>
      </c>
      <c r="K49" s="57">
        <f t="shared" si="0"/>
        <v>1973</v>
      </c>
      <c r="L49" s="57">
        <f t="shared" si="0"/>
        <v>659</v>
      </c>
      <c r="M49" s="57">
        <f t="shared" si="0"/>
        <v>131498</v>
      </c>
      <c r="N49" s="57">
        <f t="shared" si="0"/>
        <v>3004</v>
      </c>
      <c r="O49" s="58">
        <f t="shared" si="0"/>
        <v>3819</v>
      </c>
      <c r="P49" s="24"/>
    </row>
    <row r="50" spans="1:16" ht="18" customHeight="1" x14ac:dyDescent="0.25">
      <c r="P50" s="24"/>
    </row>
    <row r="51" spans="1:16" ht="18.7" customHeight="1" x14ac:dyDescent="0.25">
      <c r="E51" s="40"/>
      <c r="F51" s="40"/>
      <c r="G51" s="40"/>
      <c r="H51" s="40"/>
      <c r="I51" s="40"/>
      <c r="J51" s="40"/>
      <c r="K51" s="40"/>
      <c r="L51" s="40"/>
      <c r="M51" s="40"/>
      <c r="N51" s="40"/>
    </row>
  </sheetData>
  <sheetProtection sheet="1" objects="1" scenarios="1"/>
  <mergeCells count="52">
    <mergeCell ref="A39:C39"/>
    <mergeCell ref="A40:A44"/>
    <mergeCell ref="B41:C41"/>
    <mergeCell ref="B43:C43"/>
    <mergeCell ref="B40:C40"/>
    <mergeCell ref="B42:C42"/>
    <mergeCell ref="B44:C44"/>
    <mergeCell ref="B31:C31"/>
    <mergeCell ref="A32:C32"/>
    <mergeCell ref="A33:A38"/>
    <mergeCell ref="B33:C33"/>
    <mergeCell ref="B35:C35"/>
    <mergeCell ref="B37:C37"/>
    <mergeCell ref="B34:C34"/>
    <mergeCell ref="B36:C36"/>
    <mergeCell ref="B38:C38"/>
    <mergeCell ref="B15:B22"/>
    <mergeCell ref="B10:C10"/>
    <mergeCell ref="B9:C9"/>
    <mergeCell ref="A23:C23"/>
    <mergeCell ref="A24:A31"/>
    <mergeCell ref="B24:C24"/>
    <mergeCell ref="B25:C25"/>
    <mergeCell ref="B26:C26"/>
    <mergeCell ref="B30:C30"/>
    <mergeCell ref="B28:C28"/>
    <mergeCell ref="K3:K5"/>
    <mergeCell ref="M3:N4"/>
    <mergeCell ref="O3:O5"/>
    <mergeCell ref="H4:H5"/>
    <mergeCell ref="L4:L5"/>
    <mergeCell ref="A5:C5"/>
    <mergeCell ref="F3:F5"/>
    <mergeCell ref="G3:G5"/>
    <mergeCell ref="A49:C49"/>
    <mergeCell ref="A46:C46"/>
    <mergeCell ref="A47:C47"/>
    <mergeCell ref="A48:C48"/>
    <mergeCell ref="A45:C45"/>
    <mergeCell ref="E3:E5"/>
    <mergeCell ref="A9:A22"/>
    <mergeCell ref="B11:C11"/>
    <mergeCell ref="B12:C12"/>
    <mergeCell ref="B13:C13"/>
    <mergeCell ref="A7:C7"/>
    <mergeCell ref="B14:C14"/>
    <mergeCell ref="A8:C8"/>
    <mergeCell ref="A3:C3"/>
    <mergeCell ref="A6:C6"/>
    <mergeCell ref="J3:J5"/>
    <mergeCell ref="D3:D5"/>
    <mergeCell ref="I3:I5"/>
  </mergeCells>
  <phoneticPr fontId="0" type="noConversion"/>
  <dataValidations count="4">
    <dataValidation type="whole" operator="notBetween" allowBlank="1" showInputMessage="1" showErrorMessage="1" errorTitle="Робота прокурора" error="Ви ввели невірні дані._x000a_Повинно бути введено ціле число." sqref="E49:O49">
      <formula1>-100</formula1>
      <formula2>0</formula2>
    </dataValidation>
    <dataValidation type="custom" operator="equal" showInputMessage="1" showErrorMessage="1" errorTitle="Робота прокурора" error="Ви ввели невірні дані._x000a_Повинно бути введено ціле число." sqref="N12 M26:N27 N9">
      <formula1>"x"</formula1>
    </dataValidation>
    <dataValidation type="whole" operator="greaterThanOrEqual" showInputMessage="1" showErrorMessage="1" errorTitle="Робота прокурора" error="Ви ввели невірний рік." sqref="I1">
      <formula1>2000</formula1>
    </dataValidation>
    <dataValidation type="whole" operator="notBetween" allowBlank="1" showInputMessage="1" showErrorMessage="1" sqref="E7:O8 E28:O48 O26:O27 E26:L27 E13:O25 O9:O12 N10:N11 E9:M12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1" r:id="rId4" name="Drop Down 97">
              <controlPr defaultSize="0" print="0" autoLine="0" autoPict="0" macro="[0]!Перегляд">
                <anchor moveWithCells="1">
                  <from>
                    <xdr:col>2</xdr:col>
                    <xdr:colOff>1069675</xdr:colOff>
                    <xdr:row>0</xdr:row>
                    <xdr:rowOff>86264</xdr:rowOff>
                  </from>
                  <to>
                    <xdr:col>7</xdr:col>
                    <xdr:colOff>155275</xdr:colOff>
                    <xdr:row>0</xdr:row>
                    <xdr:rowOff>310551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" name="Drop Down 98">
              <controlPr defaultSize="0" print="0" autoLine="0" autoPict="0" macro="[0]!Перегляд">
                <anchor moveWithCells="1">
                  <from>
                    <xdr:col>2</xdr:col>
                    <xdr:colOff>1673525</xdr:colOff>
                    <xdr:row>0</xdr:row>
                    <xdr:rowOff>388189</xdr:rowOff>
                  </from>
                  <to>
                    <xdr:col>5</xdr:col>
                    <xdr:colOff>370936</xdr:colOff>
                    <xdr:row>0</xdr:row>
                    <xdr:rowOff>612475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" name="Button 100">
              <controlPr defaultSize="0" print="0" autoFill="0" autoPict="0" macro="[0]!Check.Контроль">
                <anchor moveWithCells="1" sizeWithCells="1">
                  <from>
                    <xdr:col>0</xdr:col>
                    <xdr:colOff>138023</xdr:colOff>
                    <xdr:row>0</xdr:row>
                    <xdr:rowOff>431321</xdr:rowOff>
                  </from>
                  <to>
                    <xdr:col>2</xdr:col>
                    <xdr:colOff>500332</xdr:colOff>
                    <xdr:row>0</xdr:row>
                    <xdr:rowOff>690113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7" name="Button 117">
              <controlPr defaultSize="0" print="0" autoFill="0" autoPict="0" macro="[0]!SaveDistr">
                <anchor moveWithCells="1" sizeWithCells="1">
                  <from>
                    <xdr:col>9</xdr:col>
                    <xdr:colOff>577970</xdr:colOff>
                    <xdr:row>0</xdr:row>
                    <xdr:rowOff>86264</xdr:rowOff>
                  </from>
                  <to>
                    <xdr:col>12</xdr:col>
                    <xdr:colOff>0</xdr:colOff>
                    <xdr:row>0</xdr:row>
                    <xdr:rowOff>345057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8" name="Button 148">
              <controlPr defaultSize="0" print="0" autoFill="0" autoPict="0" macro="[0]!Очистка">
                <anchor moveWithCells="1">
                  <from>
                    <xdr:col>10</xdr:col>
                    <xdr:colOff>0</xdr:colOff>
                    <xdr:row>0</xdr:row>
                    <xdr:rowOff>465826</xdr:rowOff>
                  </from>
                  <to>
                    <xdr:col>12</xdr:col>
                    <xdr:colOff>43132</xdr:colOff>
                    <xdr:row>0</xdr:row>
                    <xdr:rowOff>715992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9" name="Button 149">
              <controlPr defaultSize="0" print="0" autoFill="0" autoPict="0" macro="[0]!Export">
                <anchor moveWithCells="1" sizeWithCells="1">
                  <from>
                    <xdr:col>13</xdr:col>
                    <xdr:colOff>120770</xdr:colOff>
                    <xdr:row>0</xdr:row>
                    <xdr:rowOff>86264</xdr:rowOff>
                  </from>
                  <to>
                    <xdr:col>13</xdr:col>
                    <xdr:colOff>655608</xdr:colOff>
                    <xdr:row>0</xdr:row>
                    <xdr:rowOff>345057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0" name="Button 151">
              <controlPr defaultSize="0" print="0" autoFill="0" autoPict="0" macro="[0]!Збереження">
                <anchor moveWithCells="1">
                  <from>
                    <xdr:col>0</xdr:col>
                    <xdr:colOff>138023</xdr:colOff>
                    <xdr:row>0</xdr:row>
                    <xdr:rowOff>103517</xdr:rowOff>
                  </from>
                  <to>
                    <xdr:col>2</xdr:col>
                    <xdr:colOff>577970</xdr:colOff>
                    <xdr:row>0</xdr:row>
                    <xdr:rowOff>345057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J41"/>
  <sheetViews>
    <sheetView showZeros="0" zoomScale="70" zoomScaleNormal="100" workbookViewId="0"/>
  </sheetViews>
  <sheetFormatPr defaultColWidth="9" defaultRowHeight="15.65" x14ac:dyDescent="0.25"/>
  <cols>
    <col min="1" max="1" width="8.44140625" style="8" customWidth="1"/>
    <col min="2" max="2" width="31.109375" style="8" customWidth="1"/>
    <col min="3" max="3" width="3.6640625" style="8" bestFit="1" customWidth="1"/>
    <col min="4" max="4" width="11.44140625" style="8" customWidth="1"/>
    <col min="5" max="5" width="15" style="8" customWidth="1"/>
    <col min="6" max="6" width="14.44140625" style="8" customWidth="1"/>
    <col min="7" max="7" width="11.44140625" style="8" customWidth="1"/>
    <col min="8" max="8" width="9.88671875" style="8" customWidth="1"/>
    <col min="9" max="9" width="13.44140625" style="8" customWidth="1"/>
    <col min="10" max="10" width="13.109375" style="8" customWidth="1"/>
    <col min="11" max="16384" width="9" style="8"/>
  </cols>
  <sheetData>
    <row r="1" spans="1:9" ht="18.350000000000001" x14ac:dyDescent="0.3">
      <c r="A1" s="22" t="s">
        <v>655</v>
      </c>
      <c r="B1" s="22"/>
      <c r="C1" s="6"/>
      <c r="D1" s="6"/>
      <c r="E1" s="6"/>
      <c r="F1" s="6"/>
      <c r="G1" s="6"/>
      <c r="H1" s="6"/>
      <c r="I1" s="6"/>
    </row>
    <row r="2" spans="1:9" ht="18.350000000000001" x14ac:dyDescent="0.3">
      <c r="A2" s="22" t="s">
        <v>656</v>
      </c>
      <c r="B2" s="22"/>
      <c r="C2" s="6"/>
      <c r="D2" s="6"/>
      <c r="E2" s="6"/>
      <c r="F2" s="6"/>
      <c r="G2" s="6"/>
      <c r="H2" s="6"/>
      <c r="I2" s="6"/>
    </row>
    <row r="3" spans="1:9" ht="19.05" thickBot="1" x14ac:dyDescent="0.35">
      <c r="A3" s="22" t="s">
        <v>17</v>
      </c>
      <c r="B3" s="22"/>
      <c r="C3" s="6"/>
      <c r="D3" s="6"/>
      <c r="E3" s="6"/>
      <c r="F3" s="6"/>
      <c r="G3" s="6"/>
      <c r="H3" s="6"/>
      <c r="I3" s="6"/>
    </row>
    <row r="4" spans="1:9" ht="104.95" customHeight="1" thickBot="1" x14ac:dyDescent="0.3">
      <c r="A4" s="678" t="s">
        <v>657</v>
      </c>
      <c r="B4" s="680"/>
      <c r="C4" s="222" t="s">
        <v>465</v>
      </c>
      <c r="D4" s="223" t="s">
        <v>619</v>
      </c>
      <c r="E4" s="224" t="s">
        <v>102</v>
      </c>
      <c r="F4" s="224" t="s">
        <v>270</v>
      </c>
      <c r="G4" s="225" t="s">
        <v>271</v>
      </c>
      <c r="H4" s="225" t="s">
        <v>272</v>
      </c>
      <c r="I4" s="226" t="s">
        <v>273</v>
      </c>
    </row>
    <row r="5" spans="1:9" ht="16.3" thickBot="1" x14ac:dyDescent="0.3">
      <c r="A5" s="428" t="s">
        <v>101</v>
      </c>
      <c r="B5" s="430"/>
      <c r="C5" s="77" t="s">
        <v>588</v>
      </c>
      <c r="D5" s="162">
        <v>1</v>
      </c>
      <c r="E5" s="79">
        <v>2</v>
      </c>
      <c r="F5" s="79">
        <v>3</v>
      </c>
      <c r="G5" s="79">
        <v>4</v>
      </c>
      <c r="H5" s="79">
        <v>5</v>
      </c>
      <c r="I5" s="80">
        <v>6</v>
      </c>
    </row>
    <row r="6" spans="1:9" ht="19.55" customHeight="1" x14ac:dyDescent="0.25">
      <c r="A6" s="758" t="s">
        <v>37</v>
      </c>
      <c r="B6" s="760"/>
      <c r="C6" s="120">
        <v>1</v>
      </c>
      <c r="D6" s="181"/>
      <c r="E6" s="182">
        <v>109</v>
      </c>
      <c r="F6" s="182">
        <v>156</v>
      </c>
      <c r="G6" s="182"/>
      <c r="H6" s="182"/>
      <c r="I6" s="183"/>
    </row>
    <row r="7" spans="1:9" ht="19.55" customHeight="1" x14ac:dyDescent="0.25">
      <c r="A7" s="1003" t="s">
        <v>250</v>
      </c>
      <c r="B7" s="757"/>
      <c r="C7" s="82">
        <v>2</v>
      </c>
      <c r="D7" s="185"/>
      <c r="E7" s="186">
        <v>10</v>
      </c>
      <c r="F7" s="186">
        <v>12</v>
      </c>
      <c r="G7" s="186"/>
      <c r="H7" s="186"/>
      <c r="I7" s="187"/>
    </row>
    <row r="8" spans="1:9" ht="19.55" customHeight="1" x14ac:dyDescent="0.25">
      <c r="A8" s="560" t="s">
        <v>267</v>
      </c>
      <c r="B8" s="544"/>
      <c r="C8" s="81">
        <v>3</v>
      </c>
      <c r="D8" s="185"/>
      <c r="E8" s="186"/>
      <c r="F8" s="186"/>
      <c r="G8" s="186"/>
      <c r="H8" s="186"/>
      <c r="I8" s="187"/>
    </row>
    <row r="9" spans="1:9" ht="19.55" customHeight="1" x14ac:dyDescent="0.25">
      <c r="A9" s="560" t="s">
        <v>116</v>
      </c>
      <c r="B9" s="544"/>
      <c r="C9" s="81">
        <v>4</v>
      </c>
      <c r="D9" s="185"/>
      <c r="E9" s="186">
        <v>4</v>
      </c>
      <c r="F9" s="186">
        <v>8</v>
      </c>
      <c r="G9" s="186"/>
      <c r="H9" s="186"/>
      <c r="I9" s="187"/>
    </row>
    <row r="10" spans="1:9" ht="19.55" customHeight="1" x14ac:dyDescent="0.25">
      <c r="A10" s="560" t="s">
        <v>268</v>
      </c>
      <c r="B10" s="544"/>
      <c r="C10" s="81">
        <v>5</v>
      </c>
      <c r="D10" s="185"/>
      <c r="E10" s="186">
        <v>21</v>
      </c>
      <c r="F10" s="186">
        <v>43</v>
      </c>
      <c r="G10" s="186"/>
      <c r="H10" s="186"/>
      <c r="I10" s="187"/>
    </row>
    <row r="11" spans="1:9" ht="19.55" customHeight="1" x14ac:dyDescent="0.25">
      <c r="A11" s="560" t="s">
        <v>683</v>
      </c>
      <c r="B11" s="544"/>
      <c r="C11" s="81">
        <v>6</v>
      </c>
      <c r="D11" s="185"/>
      <c r="E11" s="186"/>
      <c r="F11" s="186"/>
      <c r="G11" s="186"/>
      <c r="H11" s="186"/>
      <c r="I11" s="187"/>
    </row>
    <row r="12" spans="1:9" ht="19.55" customHeight="1" x14ac:dyDescent="0.25">
      <c r="A12" s="560" t="s">
        <v>589</v>
      </c>
      <c r="B12" s="544"/>
      <c r="C12" s="81">
        <v>7</v>
      </c>
      <c r="D12" s="185"/>
      <c r="E12" s="186">
        <v>34</v>
      </c>
      <c r="F12" s="186">
        <v>8</v>
      </c>
      <c r="G12" s="186"/>
      <c r="H12" s="186"/>
      <c r="I12" s="187"/>
    </row>
    <row r="13" spans="1:9" ht="19.55" customHeight="1" x14ac:dyDescent="0.25">
      <c r="A13" s="560" t="s">
        <v>251</v>
      </c>
      <c r="B13" s="544"/>
      <c r="C13" s="81">
        <v>8</v>
      </c>
      <c r="D13" s="185"/>
      <c r="E13" s="186">
        <v>35</v>
      </c>
      <c r="F13" s="186">
        <v>84</v>
      </c>
      <c r="G13" s="186"/>
      <c r="H13" s="186"/>
      <c r="I13" s="187"/>
    </row>
    <row r="14" spans="1:9" ht="19.55" customHeight="1" x14ac:dyDescent="0.25">
      <c r="A14" s="560" t="s">
        <v>269</v>
      </c>
      <c r="B14" s="544"/>
      <c r="C14" s="81">
        <v>9</v>
      </c>
      <c r="D14" s="165" t="s">
        <v>644</v>
      </c>
      <c r="E14" s="186">
        <v>5</v>
      </c>
      <c r="F14" s="186">
        <v>1</v>
      </c>
      <c r="G14" s="186"/>
      <c r="H14" s="186"/>
      <c r="I14" s="187"/>
    </row>
    <row r="15" spans="1:9" ht="32.950000000000003" customHeight="1" x14ac:dyDescent="0.25">
      <c r="A15" s="560" t="s">
        <v>289</v>
      </c>
      <c r="B15" s="544"/>
      <c r="C15" s="82">
        <v>10</v>
      </c>
      <c r="D15" s="185"/>
      <c r="E15" s="186"/>
      <c r="F15" s="186"/>
      <c r="G15" s="186"/>
      <c r="H15" s="186"/>
      <c r="I15" s="187"/>
    </row>
    <row r="16" spans="1:9" ht="47.25" customHeight="1" x14ac:dyDescent="0.25">
      <c r="A16" s="560" t="s">
        <v>274</v>
      </c>
      <c r="B16" s="544"/>
      <c r="C16" s="115">
        <v>11</v>
      </c>
      <c r="D16" s="185"/>
      <c r="E16" s="186"/>
      <c r="F16" s="186"/>
      <c r="G16" s="186"/>
      <c r="H16" s="186"/>
      <c r="I16" s="187"/>
    </row>
    <row r="17" spans="1:9" ht="19.55" customHeight="1" x14ac:dyDescent="0.25">
      <c r="A17" s="560" t="s">
        <v>290</v>
      </c>
      <c r="B17" s="544"/>
      <c r="C17" s="81">
        <v>12</v>
      </c>
      <c r="D17" s="185"/>
      <c r="E17" s="186"/>
      <c r="F17" s="186"/>
      <c r="G17" s="186"/>
      <c r="H17" s="186"/>
      <c r="I17" s="187"/>
    </row>
    <row r="18" spans="1:9" ht="19.55" customHeight="1" x14ac:dyDescent="0.25">
      <c r="A18" s="560" t="s">
        <v>473</v>
      </c>
      <c r="B18" s="544"/>
      <c r="C18" s="84">
        <v>13</v>
      </c>
      <c r="D18" s="185"/>
      <c r="E18" s="186"/>
      <c r="F18" s="186"/>
      <c r="G18" s="186"/>
      <c r="H18" s="186"/>
      <c r="I18" s="187"/>
    </row>
    <row r="19" spans="1:9" ht="32.950000000000003" customHeight="1" thickBot="1" x14ac:dyDescent="0.3">
      <c r="A19" s="227" t="s">
        <v>275</v>
      </c>
      <c r="B19" s="173" t="s">
        <v>276</v>
      </c>
      <c r="C19" s="166">
        <v>14</v>
      </c>
      <c r="D19" s="191"/>
      <c r="E19" s="192">
        <v>12</v>
      </c>
      <c r="F19" s="192">
        <v>21</v>
      </c>
      <c r="G19" s="192"/>
      <c r="H19" s="192"/>
      <c r="I19" s="207"/>
    </row>
    <row r="20" spans="1:9" ht="19.05" thickBot="1" x14ac:dyDescent="0.3">
      <c r="A20" s="678" t="s">
        <v>374</v>
      </c>
      <c r="B20" s="680"/>
      <c r="C20" s="77">
        <v>15</v>
      </c>
      <c r="D20" s="85">
        <f t="shared" ref="D20:I20" si="0">SUM(D6:D19)</f>
        <v>0</v>
      </c>
      <c r="E20" s="86">
        <f t="shared" si="0"/>
        <v>230</v>
      </c>
      <c r="F20" s="86">
        <f t="shared" si="0"/>
        <v>333</v>
      </c>
      <c r="G20" s="86">
        <f t="shared" si="0"/>
        <v>0</v>
      </c>
      <c r="H20" s="86">
        <f t="shared" si="0"/>
        <v>0</v>
      </c>
      <c r="I20" s="87">
        <f t="shared" si="0"/>
        <v>0</v>
      </c>
    </row>
    <row r="21" spans="1:9" ht="7.5" customHeight="1" thickBot="1" x14ac:dyDescent="0.3">
      <c r="A21" s="88"/>
      <c r="B21" s="88"/>
      <c r="C21" s="89"/>
      <c r="D21" s="89"/>
      <c r="E21" s="89"/>
      <c r="F21" s="89"/>
      <c r="G21" s="89"/>
      <c r="H21" s="89"/>
      <c r="I21" s="89"/>
    </row>
    <row r="22" spans="1:9" ht="96.8" customHeight="1" thickBot="1" x14ac:dyDescent="0.3">
      <c r="A22" s="678" t="s">
        <v>277</v>
      </c>
      <c r="B22" s="680"/>
      <c r="C22" s="228" t="s">
        <v>465</v>
      </c>
      <c r="D22" s="223" t="s">
        <v>619</v>
      </c>
      <c r="E22" s="224" t="s">
        <v>102</v>
      </c>
      <c r="F22" s="224" t="s">
        <v>270</v>
      </c>
      <c r="G22" s="225" t="s">
        <v>271</v>
      </c>
      <c r="H22" s="225" t="s">
        <v>272</v>
      </c>
      <c r="I22" s="226" t="s">
        <v>273</v>
      </c>
    </row>
    <row r="23" spans="1:9" ht="16.3" thickBot="1" x14ac:dyDescent="0.3">
      <c r="A23" s="428" t="s">
        <v>101</v>
      </c>
      <c r="B23" s="430"/>
      <c r="C23" s="77" t="s">
        <v>588</v>
      </c>
      <c r="D23" s="162">
        <v>1</v>
      </c>
      <c r="E23" s="79">
        <v>2</v>
      </c>
      <c r="F23" s="79">
        <v>3</v>
      </c>
      <c r="G23" s="79">
        <v>4</v>
      </c>
      <c r="H23" s="79">
        <v>5</v>
      </c>
      <c r="I23" s="80">
        <v>6</v>
      </c>
    </row>
    <row r="24" spans="1:9" ht="19.55" customHeight="1" x14ac:dyDescent="0.25">
      <c r="A24" s="874" t="s">
        <v>37</v>
      </c>
      <c r="B24" s="876"/>
      <c r="C24" s="120">
        <v>1</v>
      </c>
      <c r="D24" s="181">
        <v>1</v>
      </c>
      <c r="E24" s="182">
        <v>49</v>
      </c>
      <c r="F24" s="182">
        <v>59</v>
      </c>
      <c r="G24" s="182"/>
      <c r="H24" s="182"/>
      <c r="I24" s="183"/>
    </row>
    <row r="25" spans="1:9" ht="32.950000000000003" customHeight="1" x14ac:dyDescent="0.25">
      <c r="A25" s="560" t="s">
        <v>353</v>
      </c>
      <c r="B25" s="544"/>
      <c r="C25" s="82">
        <v>2</v>
      </c>
      <c r="D25" s="185"/>
      <c r="E25" s="186"/>
      <c r="F25" s="186"/>
      <c r="G25" s="186"/>
      <c r="H25" s="186"/>
      <c r="I25" s="187"/>
    </row>
    <row r="26" spans="1:9" ht="19.55" customHeight="1" x14ac:dyDescent="0.25">
      <c r="A26" s="560" t="s">
        <v>115</v>
      </c>
      <c r="B26" s="544"/>
      <c r="C26" s="81">
        <v>3</v>
      </c>
      <c r="D26" s="185"/>
      <c r="E26" s="186"/>
      <c r="F26" s="186"/>
      <c r="G26" s="186"/>
      <c r="H26" s="186"/>
      <c r="I26" s="187"/>
    </row>
    <row r="27" spans="1:9" ht="32.950000000000003" customHeight="1" x14ac:dyDescent="0.25">
      <c r="A27" s="560" t="s">
        <v>278</v>
      </c>
      <c r="B27" s="544"/>
      <c r="C27" s="81">
        <v>4</v>
      </c>
      <c r="D27" s="185">
        <v>1</v>
      </c>
      <c r="E27" s="186">
        <v>28</v>
      </c>
      <c r="F27" s="186">
        <v>29</v>
      </c>
      <c r="G27" s="186"/>
      <c r="H27" s="186"/>
      <c r="I27" s="187"/>
    </row>
    <row r="28" spans="1:9" ht="32.950000000000003" customHeight="1" x14ac:dyDescent="0.25">
      <c r="A28" s="560" t="s">
        <v>279</v>
      </c>
      <c r="B28" s="544"/>
      <c r="C28" s="81">
        <v>5</v>
      </c>
      <c r="D28" s="185"/>
      <c r="E28" s="186">
        <v>21</v>
      </c>
      <c r="F28" s="186">
        <v>30</v>
      </c>
      <c r="G28" s="186"/>
      <c r="H28" s="186"/>
      <c r="I28" s="187"/>
    </row>
    <row r="29" spans="1:9" ht="32.950000000000003" customHeight="1" x14ac:dyDescent="0.25">
      <c r="A29" s="560" t="s">
        <v>125</v>
      </c>
      <c r="B29" s="544"/>
      <c r="C29" s="81">
        <v>6</v>
      </c>
      <c r="D29" s="185"/>
      <c r="E29" s="186"/>
      <c r="F29" s="186"/>
      <c r="G29" s="186"/>
      <c r="H29" s="186"/>
      <c r="I29" s="187"/>
    </row>
    <row r="30" spans="1:9" ht="19.55" customHeight="1" x14ac:dyDescent="0.25">
      <c r="A30" s="560" t="s">
        <v>10</v>
      </c>
      <c r="B30" s="544"/>
      <c r="C30" s="81">
        <v>7</v>
      </c>
      <c r="D30" s="185"/>
      <c r="E30" s="186"/>
      <c r="F30" s="186"/>
      <c r="G30" s="186"/>
      <c r="H30" s="186"/>
      <c r="I30" s="187"/>
    </row>
    <row r="31" spans="1:9" ht="32.950000000000003" customHeight="1" x14ac:dyDescent="0.25">
      <c r="A31" s="560" t="s">
        <v>282</v>
      </c>
      <c r="B31" s="544"/>
      <c r="C31" s="81">
        <v>8</v>
      </c>
      <c r="D31" s="185"/>
      <c r="E31" s="186"/>
      <c r="F31" s="186"/>
      <c r="G31" s="186"/>
      <c r="H31" s="186"/>
      <c r="I31" s="187"/>
    </row>
    <row r="32" spans="1:9" ht="19.55" customHeight="1" x14ac:dyDescent="0.25">
      <c r="A32" s="560" t="s">
        <v>131</v>
      </c>
      <c r="B32" s="544"/>
      <c r="C32" s="84">
        <v>9</v>
      </c>
      <c r="D32" s="185"/>
      <c r="E32" s="186"/>
      <c r="F32" s="186"/>
      <c r="G32" s="186"/>
      <c r="H32" s="186"/>
      <c r="I32" s="187"/>
    </row>
    <row r="33" spans="1:10" ht="32.950000000000003" customHeight="1" thickBot="1" x14ac:dyDescent="0.3">
      <c r="A33" s="227" t="s">
        <v>275</v>
      </c>
      <c r="B33" s="173" t="s">
        <v>276</v>
      </c>
      <c r="C33" s="166">
        <v>10</v>
      </c>
      <c r="D33" s="191"/>
      <c r="E33" s="192">
        <v>3</v>
      </c>
      <c r="F33" s="192">
        <v>3</v>
      </c>
      <c r="G33" s="192"/>
      <c r="H33" s="192"/>
      <c r="I33" s="207"/>
    </row>
    <row r="34" spans="1:10" ht="19.05" thickBot="1" x14ac:dyDescent="0.3">
      <c r="A34" s="678" t="s">
        <v>374</v>
      </c>
      <c r="B34" s="680"/>
      <c r="C34" s="77">
        <v>11</v>
      </c>
      <c r="D34" s="85">
        <f t="shared" ref="D34:I34" si="1">SUM(D24:D33)</f>
        <v>2</v>
      </c>
      <c r="E34" s="86">
        <f t="shared" si="1"/>
        <v>101</v>
      </c>
      <c r="F34" s="86">
        <f t="shared" si="1"/>
        <v>121</v>
      </c>
      <c r="G34" s="86">
        <f t="shared" si="1"/>
        <v>0</v>
      </c>
      <c r="H34" s="86">
        <f t="shared" si="1"/>
        <v>0</v>
      </c>
      <c r="I34" s="87">
        <f t="shared" si="1"/>
        <v>0</v>
      </c>
      <c r="J34" s="42"/>
    </row>
    <row r="35" spans="1:10" ht="6.8" customHeight="1" thickBot="1" x14ac:dyDescent="0.3">
      <c r="A35" s="3"/>
      <c r="B35" s="3"/>
      <c r="C35" s="3"/>
      <c r="D35" s="3"/>
      <c r="E35" s="3"/>
      <c r="F35" s="3"/>
      <c r="G35" s="3"/>
      <c r="H35" s="3"/>
      <c r="I35" s="3"/>
      <c r="J35" s="23"/>
    </row>
    <row r="36" spans="1:10" ht="34.5" customHeight="1" thickBot="1" x14ac:dyDescent="0.3">
      <c r="A36" s="229" t="s">
        <v>593</v>
      </c>
      <c r="B36" s="230"/>
      <c r="C36" s="230"/>
      <c r="D36" s="230"/>
      <c r="E36" s="230"/>
      <c r="F36" s="230"/>
      <c r="G36" s="90" t="s">
        <v>465</v>
      </c>
      <c r="H36" s="231" t="s">
        <v>44</v>
      </c>
      <c r="I36" s="232" t="s">
        <v>280</v>
      </c>
    </row>
    <row r="37" spans="1:10" ht="16.3" thickBot="1" x14ac:dyDescent="0.3">
      <c r="A37" s="428" t="s">
        <v>101</v>
      </c>
      <c r="B37" s="429"/>
      <c r="C37" s="429"/>
      <c r="D37" s="429"/>
      <c r="E37" s="429"/>
      <c r="F37" s="430"/>
      <c r="G37" s="77" t="s">
        <v>588</v>
      </c>
      <c r="H37" s="78">
        <v>1</v>
      </c>
      <c r="I37" s="80">
        <v>2</v>
      </c>
    </row>
    <row r="38" spans="1:10" ht="19.55" customHeight="1" x14ac:dyDescent="0.25">
      <c r="A38" s="735" t="s">
        <v>615</v>
      </c>
      <c r="B38" s="604"/>
      <c r="C38" s="994" t="s">
        <v>281</v>
      </c>
      <c r="D38" s="995"/>
      <c r="E38" s="995"/>
      <c r="F38" s="996"/>
      <c r="G38" s="120">
        <v>1</v>
      </c>
      <c r="H38" s="181"/>
      <c r="I38" s="183"/>
    </row>
    <row r="39" spans="1:10" ht="18.350000000000001" x14ac:dyDescent="0.25">
      <c r="A39" s="902"/>
      <c r="B39" s="606"/>
      <c r="C39" s="997" t="s">
        <v>570</v>
      </c>
      <c r="D39" s="998"/>
      <c r="E39" s="998"/>
      <c r="F39" s="999"/>
      <c r="G39" s="81">
        <v>2</v>
      </c>
      <c r="H39" s="185"/>
      <c r="I39" s="187"/>
    </row>
    <row r="40" spans="1:10" ht="19.05" thickBot="1" x14ac:dyDescent="0.3">
      <c r="A40" s="789"/>
      <c r="B40" s="745"/>
      <c r="C40" s="1000" t="s">
        <v>571</v>
      </c>
      <c r="D40" s="1001"/>
      <c r="E40" s="1001"/>
      <c r="F40" s="1002"/>
      <c r="G40" s="81">
        <v>3</v>
      </c>
      <c r="H40" s="191"/>
      <c r="I40" s="372" t="s">
        <v>134</v>
      </c>
    </row>
    <row r="41" spans="1:10" ht="19.05" thickBot="1" x14ac:dyDescent="0.3">
      <c r="A41" s="233" t="s">
        <v>374</v>
      </c>
      <c r="B41" s="234"/>
      <c r="C41" s="234"/>
      <c r="D41" s="234"/>
      <c r="E41" s="234"/>
      <c r="F41" s="234"/>
      <c r="G41" s="77">
        <v>4</v>
      </c>
      <c r="H41" s="85">
        <f>SUM(H38:H40)</f>
        <v>0</v>
      </c>
      <c r="I41" s="87">
        <f>SUM(I38:I39)</f>
        <v>0</v>
      </c>
    </row>
  </sheetData>
  <sheetProtection sheet="1" objects="1" scenarios="1"/>
  <mergeCells count="33">
    <mergeCell ref="A37:F37"/>
    <mergeCell ref="A38:B40"/>
    <mergeCell ref="C38:F38"/>
    <mergeCell ref="C39:F39"/>
    <mergeCell ref="C40:F40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28:B28"/>
    <mergeCell ref="A15:B15"/>
    <mergeCell ref="A16:B16"/>
    <mergeCell ref="A17:B17"/>
    <mergeCell ref="A18:B18"/>
    <mergeCell ref="A20:B20"/>
    <mergeCell ref="A22:B22"/>
    <mergeCell ref="A29:B29"/>
    <mergeCell ref="A30:B30"/>
    <mergeCell ref="A31:B31"/>
    <mergeCell ref="A32:B32"/>
    <mergeCell ref="A34:B34"/>
    <mergeCell ref="A23:B23"/>
    <mergeCell ref="A24:B24"/>
    <mergeCell ref="A25:B25"/>
    <mergeCell ref="A26:B26"/>
    <mergeCell ref="A27:B27"/>
  </mergeCells>
  <phoneticPr fontId="0" type="noConversion"/>
  <dataValidations count="3">
    <dataValidation type="whole" operator="notBetween" allowBlank="1" showInputMessage="1" showErrorMessage="1" errorTitle="Форма П" error="Повинно бути введено ціле число" sqref="H38:H41 E6:I19 D20:I20 D15:D19 D6:D13 D24:I34 I38:I39 I41">
      <formula1>-100</formula1>
      <formula2>0</formula2>
    </dataValidation>
    <dataValidation type="whole" operator="notEqual" allowBlank="1" showInputMessage="1" showErrorMessage="1" errorTitle="Форма П" error="Повинно бути введено ціле число" sqref="D21:I21">
      <formula1>-100</formula1>
    </dataValidation>
    <dataValidation type="custom" operator="equal" showInputMessage="1" showErrorMessage="1" errorTitle="Робота прокурора" error="Ви ввели невірні дані._x000a_Повинно бути введено ціле число." sqref="D14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N43"/>
  <sheetViews>
    <sheetView showZeros="0" zoomScaleNormal="85" workbookViewId="0"/>
  </sheetViews>
  <sheetFormatPr defaultColWidth="9" defaultRowHeight="15.65" x14ac:dyDescent="0.25"/>
  <cols>
    <col min="1" max="1" width="7.21875" style="8" customWidth="1"/>
    <col min="2" max="2" width="22.88671875" style="8" customWidth="1"/>
    <col min="3" max="3" width="3.44140625" style="8" customWidth="1"/>
    <col min="4" max="4" width="8.44140625" style="8" customWidth="1"/>
    <col min="5" max="5" width="1.109375" style="8" customWidth="1"/>
    <col min="6" max="6" width="4.21875" style="8" customWidth="1"/>
    <col min="7" max="7" width="4.44140625" style="8" customWidth="1"/>
    <col min="8" max="8" width="24.6640625" style="8" customWidth="1"/>
    <col min="9" max="9" width="2.88671875" style="8" customWidth="1"/>
    <col min="10" max="14" width="5.5546875" style="8" customWidth="1"/>
    <col min="15" max="16384" width="9" style="8"/>
  </cols>
  <sheetData>
    <row r="1" spans="1:14" ht="17.350000000000001" customHeight="1" thickBot="1" x14ac:dyDescent="0.35">
      <c r="A1" s="22" t="s">
        <v>572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</row>
    <row r="2" spans="1:14" ht="67.599999999999994" customHeight="1" x14ac:dyDescent="0.25">
      <c r="A2" s="666" t="s">
        <v>691</v>
      </c>
      <c r="B2" s="668"/>
      <c r="C2" s="732" t="s">
        <v>465</v>
      </c>
      <c r="D2" s="1052" t="s">
        <v>34</v>
      </c>
      <c r="E2" s="6"/>
      <c r="F2" s="666" t="s">
        <v>165</v>
      </c>
      <c r="G2" s="667"/>
      <c r="H2" s="668"/>
      <c r="I2" s="566" t="s">
        <v>465</v>
      </c>
      <c r="J2" s="1064" t="s">
        <v>573</v>
      </c>
      <c r="K2" s="1062" t="s">
        <v>377</v>
      </c>
      <c r="L2" s="1062" t="s">
        <v>378</v>
      </c>
      <c r="M2" s="1062" t="s">
        <v>377</v>
      </c>
      <c r="N2" s="728" t="s">
        <v>432</v>
      </c>
    </row>
    <row r="3" spans="1:14" ht="70.5" customHeight="1" thickBot="1" x14ac:dyDescent="0.3">
      <c r="A3" s="693" t="s">
        <v>666</v>
      </c>
      <c r="B3" s="695"/>
      <c r="C3" s="733"/>
      <c r="D3" s="1053"/>
      <c r="E3" s="6"/>
      <c r="F3" s="693" t="s">
        <v>667</v>
      </c>
      <c r="G3" s="694"/>
      <c r="H3" s="695"/>
      <c r="I3" s="568"/>
      <c r="J3" s="1065"/>
      <c r="K3" s="1063"/>
      <c r="L3" s="1063"/>
      <c r="M3" s="1063"/>
      <c r="N3" s="729"/>
    </row>
    <row r="4" spans="1:14" ht="16.3" thickBot="1" x14ac:dyDescent="0.3">
      <c r="A4" s="720" t="s">
        <v>101</v>
      </c>
      <c r="B4" s="1054"/>
      <c r="C4" s="77" t="s">
        <v>588</v>
      </c>
      <c r="D4" s="332">
        <v>1</v>
      </c>
      <c r="E4" s="6"/>
      <c r="F4" s="1055" t="s">
        <v>101</v>
      </c>
      <c r="G4" s="1056"/>
      <c r="H4" s="1056"/>
      <c r="I4" s="77" t="s">
        <v>588</v>
      </c>
      <c r="J4" s="329">
        <v>1</v>
      </c>
      <c r="K4" s="330">
        <v>2</v>
      </c>
      <c r="L4" s="330">
        <v>3</v>
      </c>
      <c r="M4" s="330">
        <v>4</v>
      </c>
      <c r="N4" s="331">
        <v>5</v>
      </c>
    </row>
    <row r="5" spans="1:14" ht="24.8" customHeight="1" x14ac:dyDescent="0.25">
      <c r="A5" s="1057" t="s">
        <v>436</v>
      </c>
      <c r="B5" s="1058"/>
      <c r="C5" s="235">
        <v>1</v>
      </c>
      <c r="D5" s="376">
        <v>1327</v>
      </c>
      <c r="E5" s="236"/>
      <c r="F5" s="1066" t="s">
        <v>29</v>
      </c>
      <c r="G5" s="1066"/>
      <c r="H5" s="1066"/>
      <c r="I5" s="235">
        <v>1</v>
      </c>
      <c r="J5" s="62">
        <v>1327</v>
      </c>
      <c r="K5" s="62">
        <v>34</v>
      </c>
      <c r="L5" s="62">
        <v>41</v>
      </c>
      <c r="M5" s="339"/>
      <c r="N5" s="55"/>
    </row>
    <row r="6" spans="1:14" ht="28.55" customHeight="1" x14ac:dyDescent="0.25">
      <c r="A6" s="1014" t="s">
        <v>120</v>
      </c>
      <c r="B6" s="1015"/>
      <c r="C6" s="237">
        <v>2</v>
      </c>
      <c r="D6" s="377">
        <v>41</v>
      </c>
      <c r="E6" s="6"/>
      <c r="F6" s="1067" t="s">
        <v>668</v>
      </c>
      <c r="G6" s="1068"/>
      <c r="H6" s="1068"/>
      <c r="I6" s="237">
        <v>2</v>
      </c>
      <c r="J6" s="238">
        <v>313</v>
      </c>
      <c r="K6" s="238">
        <v>8</v>
      </c>
      <c r="L6" s="239">
        <v>22</v>
      </c>
      <c r="M6" s="240"/>
      <c r="N6" s="241"/>
    </row>
    <row r="7" spans="1:14" x14ac:dyDescent="0.25">
      <c r="A7" s="1059" t="s">
        <v>541</v>
      </c>
      <c r="B7" s="1060"/>
      <c r="C7" s="861">
        <v>3</v>
      </c>
      <c r="D7" s="1006"/>
      <c r="E7" s="6"/>
      <c r="F7" s="1004" t="s">
        <v>248</v>
      </c>
      <c r="G7" s="1005"/>
      <c r="H7" s="1005"/>
      <c r="I7" s="237">
        <v>3</v>
      </c>
      <c r="J7" s="91">
        <v>164</v>
      </c>
      <c r="K7" s="91">
        <v>2</v>
      </c>
      <c r="L7" s="64">
        <v>12</v>
      </c>
      <c r="M7" s="92"/>
      <c r="N7" s="65"/>
    </row>
    <row r="8" spans="1:14" ht="15.8" customHeight="1" x14ac:dyDescent="0.25">
      <c r="A8" s="906"/>
      <c r="B8" s="1060"/>
      <c r="C8" s="861"/>
      <c r="D8" s="1006"/>
      <c r="E8" s="6"/>
      <c r="F8" s="1009" t="s">
        <v>438</v>
      </c>
      <c r="G8" s="1011" t="s">
        <v>156</v>
      </c>
      <c r="H8" s="1005"/>
      <c r="I8" s="237">
        <v>4</v>
      </c>
      <c r="J8" s="238">
        <v>20</v>
      </c>
      <c r="K8" s="91">
        <v>2</v>
      </c>
      <c r="L8" s="64">
        <v>2</v>
      </c>
      <c r="M8" s="92"/>
      <c r="N8" s="65"/>
    </row>
    <row r="9" spans="1:14" x14ac:dyDescent="0.25">
      <c r="A9" s="906"/>
      <c r="B9" s="1060"/>
      <c r="C9" s="861"/>
      <c r="D9" s="1006"/>
      <c r="E9" s="6"/>
      <c r="F9" s="1044"/>
      <c r="G9" s="1011" t="s">
        <v>245</v>
      </c>
      <c r="H9" s="1005"/>
      <c r="I9" s="237">
        <v>5</v>
      </c>
      <c r="J9" s="91">
        <v>1</v>
      </c>
      <c r="K9" s="91"/>
      <c r="L9" s="64"/>
      <c r="M9" s="92"/>
      <c r="N9" s="65"/>
    </row>
    <row r="10" spans="1:14" ht="15.8" customHeight="1" x14ac:dyDescent="0.25">
      <c r="A10" s="863" t="s">
        <v>669</v>
      </c>
      <c r="B10" s="466"/>
      <c r="C10" s="861">
        <v>4</v>
      </c>
      <c r="D10" s="1012"/>
      <c r="E10" s="6"/>
      <c r="F10" s="1044"/>
      <c r="G10" s="1011" t="s">
        <v>30</v>
      </c>
      <c r="H10" s="1005"/>
      <c r="I10" s="237">
        <v>6</v>
      </c>
      <c r="J10" s="238">
        <v>5</v>
      </c>
      <c r="K10" s="91"/>
      <c r="L10" s="64"/>
      <c r="M10" s="92"/>
      <c r="N10" s="65"/>
    </row>
    <row r="11" spans="1:14" x14ac:dyDescent="0.25">
      <c r="A11" s="863"/>
      <c r="B11" s="466"/>
      <c r="C11" s="861"/>
      <c r="D11" s="1012"/>
      <c r="E11" s="6"/>
      <c r="F11" s="1044"/>
      <c r="G11" s="1069" t="s">
        <v>155</v>
      </c>
      <c r="H11" s="1070"/>
      <c r="I11" s="237">
        <v>7</v>
      </c>
      <c r="J11" s="91">
        <v>9</v>
      </c>
      <c r="K11" s="91"/>
      <c r="L11" s="64"/>
      <c r="M11" s="92"/>
      <c r="N11" s="65"/>
    </row>
    <row r="12" spans="1:14" x14ac:dyDescent="0.25">
      <c r="A12" s="863"/>
      <c r="B12" s="466"/>
      <c r="C12" s="861"/>
      <c r="D12" s="1012"/>
      <c r="E12" s="6"/>
      <c r="F12" s="1044"/>
      <c r="G12" s="1011" t="s">
        <v>433</v>
      </c>
      <c r="H12" s="1005"/>
      <c r="I12" s="237">
        <v>8</v>
      </c>
      <c r="J12" s="238">
        <v>33</v>
      </c>
      <c r="K12" s="91"/>
      <c r="L12" s="64">
        <v>3</v>
      </c>
      <c r="M12" s="92"/>
      <c r="N12" s="65"/>
    </row>
    <row r="13" spans="1:14" ht="16.5" customHeight="1" x14ac:dyDescent="0.25">
      <c r="A13" s="863" t="s">
        <v>670</v>
      </c>
      <c r="B13" s="466"/>
      <c r="C13" s="861">
        <v>5</v>
      </c>
      <c r="D13" s="1012">
        <v>35</v>
      </c>
      <c r="E13" s="6"/>
      <c r="F13" s="1044"/>
      <c r="G13" s="93" t="s">
        <v>294</v>
      </c>
      <c r="H13" s="103" t="s">
        <v>157</v>
      </c>
      <c r="I13" s="237">
        <v>9</v>
      </c>
      <c r="J13" s="91"/>
      <c r="K13" s="91"/>
      <c r="L13" s="64"/>
      <c r="M13" s="92"/>
      <c r="N13" s="65"/>
    </row>
    <row r="14" spans="1:14" ht="15.8" customHeight="1" x14ac:dyDescent="0.25">
      <c r="A14" s="863"/>
      <c r="B14" s="466"/>
      <c r="C14" s="861"/>
      <c r="D14" s="1012"/>
      <c r="E14" s="6"/>
      <c r="F14" s="1013"/>
      <c r="G14" s="1011" t="s">
        <v>442</v>
      </c>
      <c r="H14" s="1005"/>
      <c r="I14" s="237">
        <v>10</v>
      </c>
      <c r="J14" s="238">
        <v>24</v>
      </c>
      <c r="K14" s="91"/>
      <c r="L14" s="64">
        <v>3</v>
      </c>
      <c r="M14" s="92"/>
      <c r="N14" s="65"/>
    </row>
    <row r="15" spans="1:14" ht="17.350000000000001" customHeight="1" x14ac:dyDescent="0.25">
      <c r="A15" s="863" t="s">
        <v>671</v>
      </c>
      <c r="B15" s="466"/>
      <c r="C15" s="1036">
        <v>6</v>
      </c>
      <c r="D15" s="1012">
        <v>1076</v>
      </c>
      <c r="E15" s="6"/>
      <c r="F15" s="1004" t="s">
        <v>126</v>
      </c>
      <c r="G15" s="1005"/>
      <c r="H15" s="1005"/>
      <c r="I15" s="237">
        <v>11</v>
      </c>
      <c r="J15" s="91">
        <v>41</v>
      </c>
      <c r="K15" s="91">
        <v>5</v>
      </c>
      <c r="L15" s="64">
        <v>4</v>
      </c>
      <c r="M15" s="92"/>
      <c r="N15" s="65"/>
    </row>
    <row r="16" spans="1:14" ht="15.8" customHeight="1" x14ac:dyDescent="0.25">
      <c r="A16" s="863"/>
      <c r="B16" s="466"/>
      <c r="C16" s="1037"/>
      <c r="D16" s="1012"/>
      <c r="E16" s="6"/>
      <c r="F16" s="1009" t="s">
        <v>438</v>
      </c>
      <c r="G16" s="1011" t="s">
        <v>304</v>
      </c>
      <c r="H16" s="1005"/>
      <c r="I16" s="237">
        <v>12</v>
      </c>
      <c r="J16" s="238">
        <v>3</v>
      </c>
      <c r="K16" s="91">
        <v>1</v>
      </c>
      <c r="L16" s="64"/>
      <c r="M16" s="92"/>
      <c r="N16" s="65"/>
    </row>
    <row r="17" spans="1:14" ht="14.3" customHeight="1" x14ac:dyDescent="0.25">
      <c r="A17" s="1016" t="s">
        <v>294</v>
      </c>
      <c r="B17" s="466" t="s">
        <v>416</v>
      </c>
      <c r="C17" s="861">
        <v>7</v>
      </c>
      <c r="D17" s="1012">
        <v>7</v>
      </c>
      <c r="E17" s="6"/>
      <c r="F17" s="1044"/>
      <c r="G17" s="1011" t="s">
        <v>672</v>
      </c>
      <c r="H17" s="1005"/>
      <c r="I17" s="237">
        <v>13</v>
      </c>
      <c r="J17" s="91">
        <v>3</v>
      </c>
      <c r="K17" s="91"/>
      <c r="L17" s="64"/>
      <c r="M17" s="92"/>
      <c r="N17" s="65"/>
    </row>
    <row r="18" spans="1:14" ht="14.3" customHeight="1" x14ac:dyDescent="0.25">
      <c r="A18" s="1016"/>
      <c r="B18" s="466"/>
      <c r="C18" s="861"/>
      <c r="D18" s="1012"/>
      <c r="E18" s="6"/>
      <c r="F18" s="1044"/>
      <c r="G18" s="1048" t="s">
        <v>645</v>
      </c>
      <c r="H18" s="1049"/>
      <c r="I18" s="237">
        <v>14</v>
      </c>
      <c r="J18" s="238">
        <v>4</v>
      </c>
      <c r="K18" s="91"/>
      <c r="L18" s="64">
        <v>2</v>
      </c>
      <c r="M18" s="92"/>
      <c r="N18" s="65"/>
    </row>
    <row r="19" spans="1:14" ht="13.6" customHeight="1" x14ac:dyDescent="0.25">
      <c r="A19" s="1016"/>
      <c r="B19" s="466"/>
      <c r="C19" s="861"/>
      <c r="D19" s="1012"/>
      <c r="E19" s="6"/>
      <c r="F19" s="1004" t="s">
        <v>427</v>
      </c>
      <c r="G19" s="1005"/>
      <c r="H19" s="1061"/>
      <c r="I19" s="237">
        <v>15</v>
      </c>
      <c r="J19" s="91">
        <v>6</v>
      </c>
      <c r="K19" s="91"/>
      <c r="L19" s="64"/>
      <c r="M19" s="92"/>
      <c r="N19" s="65"/>
    </row>
    <row r="20" spans="1:14" x14ac:dyDescent="0.25">
      <c r="A20" s="863" t="s">
        <v>460</v>
      </c>
      <c r="B20" s="466"/>
      <c r="C20" s="861">
        <v>8</v>
      </c>
      <c r="D20" s="1012">
        <v>30</v>
      </c>
      <c r="E20" s="6"/>
      <c r="F20" s="1045" t="s">
        <v>673</v>
      </c>
      <c r="G20" s="1046"/>
      <c r="H20" s="1047"/>
      <c r="I20" s="237">
        <v>16</v>
      </c>
      <c r="J20" s="238">
        <v>1</v>
      </c>
      <c r="K20" s="242"/>
      <c r="L20" s="242"/>
      <c r="M20" s="242"/>
      <c r="N20" s="243"/>
    </row>
    <row r="21" spans="1:14" x14ac:dyDescent="0.25">
      <c r="A21" s="863"/>
      <c r="B21" s="466"/>
      <c r="C21" s="861"/>
      <c r="D21" s="1012"/>
      <c r="E21" s="6"/>
      <c r="F21" s="1038" t="s">
        <v>674</v>
      </c>
      <c r="G21" s="1039"/>
      <c r="H21" s="1039"/>
      <c r="I21" s="237">
        <v>17</v>
      </c>
      <c r="J21" s="91">
        <v>533</v>
      </c>
      <c r="K21" s="91">
        <v>18</v>
      </c>
      <c r="L21" s="64">
        <v>6</v>
      </c>
      <c r="M21" s="92"/>
      <c r="N21" s="65"/>
    </row>
    <row r="22" spans="1:14" ht="15.8" customHeight="1" x14ac:dyDescent="0.25">
      <c r="A22" s="853" t="s">
        <v>675</v>
      </c>
      <c r="B22" s="1040"/>
      <c r="C22" s="861">
        <v>9</v>
      </c>
      <c r="D22" s="1042">
        <v>2468</v>
      </c>
      <c r="E22" s="6"/>
      <c r="F22" s="1009" t="s">
        <v>294</v>
      </c>
      <c r="G22" s="1050" t="s">
        <v>676</v>
      </c>
      <c r="H22" s="103" t="s">
        <v>463</v>
      </c>
      <c r="I22" s="237">
        <v>18</v>
      </c>
      <c r="J22" s="238">
        <v>41</v>
      </c>
      <c r="K22" s="91">
        <v>1</v>
      </c>
      <c r="L22" s="64"/>
      <c r="M22" s="92"/>
      <c r="N22" s="65"/>
    </row>
    <row r="23" spans="1:14" x14ac:dyDescent="0.25">
      <c r="A23" s="853"/>
      <c r="B23" s="1040"/>
      <c r="C23" s="1041"/>
      <c r="D23" s="1043"/>
      <c r="E23" s="6"/>
      <c r="F23" s="769"/>
      <c r="G23" s="664"/>
      <c r="H23" s="103" t="s">
        <v>55</v>
      </c>
      <c r="I23" s="235">
        <v>19</v>
      </c>
      <c r="J23" s="91">
        <v>304</v>
      </c>
      <c r="K23" s="91">
        <v>14</v>
      </c>
      <c r="L23" s="64">
        <v>6</v>
      </c>
      <c r="M23" s="92"/>
      <c r="N23" s="65"/>
    </row>
    <row r="24" spans="1:14" ht="15.8" customHeight="1" x14ac:dyDescent="0.25">
      <c r="A24" s="1032" t="s">
        <v>372</v>
      </c>
      <c r="B24" s="1033"/>
      <c r="C24" s="1036">
        <v>10</v>
      </c>
      <c r="D24" s="1012">
        <v>903</v>
      </c>
      <c r="E24" s="6"/>
      <c r="F24" s="769"/>
      <c r="G24" s="664"/>
      <c r="H24" s="103" t="s">
        <v>466</v>
      </c>
      <c r="I24" s="237">
        <v>20</v>
      </c>
      <c r="J24" s="238">
        <v>2</v>
      </c>
      <c r="K24" s="91"/>
      <c r="L24" s="64"/>
      <c r="M24" s="92"/>
      <c r="N24" s="65"/>
    </row>
    <row r="25" spans="1:14" ht="15.8" customHeight="1" x14ac:dyDescent="0.25">
      <c r="A25" s="1034"/>
      <c r="B25" s="1035"/>
      <c r="C25" s="1037"/>
      <c r="D25" s="1012"/>
      <c r="E25" s="6"/>
      <c r="F25" s="769"/>
      <c r="G25" s="1051"/>
      <c r="H25" s="103" t="s">
        <v>677</v>
      </c>
      <c r="I25" s="237">
        <v>21</v>
      </c>
      <c r="J25" s="91">
        <v>5</v>
      </c>
      <c r="K25" s="91"/>
      <c r="L25" s="64"/>
      <c r="M25" s="92"/>
      <c r="N25" s="65"/>
    </row>
    <row r="26" spans="1:14" ht="25.5" customHeight="1" x14ac:dyDescent="0.25">
      <c r="A26" s="1016" t="s">
        <v>294</v>
      </c>
      <c r="B26" s="466" t="s">
        <v>416</v>
      </c>
      <c r="C26" s="861">
        <v>11</v>
      </c>
      <c r="D26" s="1012"/>
      <c r="E26" s="6"/>
      <c r="F26" s="770"/>
      <c r="G26" s="1011" t="s">
        <v>678</v>
      </c>
      <c r="H26" s="1005"/>
      <c r="I26" s="237">
        <v>22</v>
      </c>
      <c r="J26" s="238">
        <v>6</v>
      </c>
      <c r="K26" s="91"/>
      <c r="L26" s="64"/>
      <c r="M26" s="92"/>
      <c r="N26" s="65"/>
    </row>
    <row r="27" spans="1:14" ht="18" customHeight="1" x14ac:dyDescent="0.25">
      <c r="A27" s="1016"/>
      <c r="B27" s="466"/>
      <c r="C27" s="861"/>
      <c r="D27" s="1012"/>
      <c r="E27" s="6"/>
      <c r="F27" s="1004" t="s">
        <v>6</v>
      </c>
      <c r="G27" s="1005"/>
      <c r="H27" s="1005"/>
      <c r="I27" s="237">
        <v>23</v>
      </c>
      <c r="J27" s="91">
        <v>4</v>
      </c>
      <c r="K27" s="91"/>
      <c r="L27" s="64"/>
      <c r="M27" s="92"/>
      <c r="N27" s="65"/>
    </row>
    <row r="28" spans="1:14" x14ac:dyDescent="0.25">
      <c r="A28" s="1017" t="s">
        <v>679</v>
      </c>
      <c r="B28" s="1018"/>
      <c r="C28" s="1023">
        <v>12</v>
      </c>
      <c r="D28" s="1006"/>
      <c r="E28" s="6"/>
      <c r="F28" s="1026" t="s">
        <v>680</v>
      </c>
      <c r="G28" s="1027"/>
      <c r="H28" s="103" t="s">
        <v>166</v>
      </c>
      <c r="I28" s="237">
        <v>24</v>
      </c>
      <c r="J28" s="238">
        <v>3</v>
      </c>
      <c r="K28" s="91"/>
      <c r="L28" s="64"/>
      <c r="M28" s="92"/>
      <c r="N28" s="65"/>
    </row>
    <row r="29" spans="1:14" x14ac:dyDescent="0.25">
      <c r="A29" s="1019"/>
      <c r="B29" s="1020"/>
      <c r="C29" s="1024"/>
      <c r="D29" s="1006"/>
      <c r="E29" s="6"/>
      <c r="F29" s="1028"/>
      <c r="G29" s="1029"/>
      <c r="H29" s="103" t="s">
        <v>587</v>
      </c>
      <c r="I29" s="237">
        <v>25</v>
      </c>
      <c r="J29" s="91"/>
      <c r="K29" s="91"/>
      <c r="L29" s="64"/>
      <c r="M29" s="92"/>
      <c r="N29" s="65"/>
    </row>
    <row r="30" spans="1:14" x14ac:dyDescent="0.25">
      <c r="A30" s="1021"/>
      <c r="B30" s="1022"/>
      <c r="C30" s="1025"/>
      <c r="D30" s="1006"/>
      <c r="E30" s="6"/>
      <c r="F30" s="1030"/>
      <c r="G30" s="1031"/>
      <c r="H30" s="103" t="s">
        <v>597</v>
      </c>
      <c r="I30" s="237">
        <v>26</v>
      </c>
      <c r="J30" s="238"/>
      <c r="K30" s="91"/>
      <c r="L30" s="64"/>
      <c r="M30" s="92"/>
      <c r="N30" s="65"/>
    </row>
    <row r="31" spans="1:14" ht="26.35" customHeight="1" x14ac:dyDescent="0.25">
      <c r="A31" s="1016" t="s">
        <v>294</v>
      </c>
      <c r="B31" s="466" t="s">
        <v>416</v>
      </c>
      <c r="C31" s="861">
        <v>13</v>
      </c>
      <c r="D31" s="1006"/>
      <c r="E31" s="6"/>
      <c r="F31" s="1004" t="s">
        <v>329</v>
      </c>
      <c r="G31" s="1005"/>
      <c r="H31" s="1005"/>
      <c r="I31" s="237">
        <v>27</v>
      </c>
      <c r="J31" s="91"/>
      <c r="K31" s="91"/>
      <c r="L31" s="64"/>
      <c r="M31" s="92"/>
      <c r="N31" s="65"/>
    </row>
    <row r="32" spans="1:14" ht="15.8" customHeight="1" x14ac:dyDescent="0.25">
      <c r="A32" s="1016"/>
      <c r="B32" s="466"/>
      <c r="C32" s="861"/>
      <c r="D32" s="1006"/>
      <c r="E32" s="6"/>
      <c r="F32" s="1004" t="s">
        <v>241</v>
      </c>
      <c r="G32" s="1005"/>
      <c r="H32" s="1005"/>
      <c r="I32" s="237">
        <v>28</v>
      </c>
      <c r="J32" s="238">
        <v>1</v>
      </c>
      <c r="K32" s="91"/>
      <c r="L32" s="64"/>
      <c r="M32" s="92"/>
      <c r="N32" s="65"/>
    </row>
    <row r="33" spans="1:14" ht="26.35" customHeight="1" x14ac:dyDescent="0.25">
      <c r="A33" s="863" t="s">
        <v>586</v>
      </c>
      <c r="B33" s="466"/>
      <c r="C33" s="244">
        <v>14</v>
      </c>
      <c r="D33" s="378">
        <v>232</v>
      </c>
      <c r="E33" s="6"/>
      <c r="F33" s="1004" t="s">
        <v>330</v>
      </c>
      <c r="G33" s="1005"/>
      <c r="H33" s="1005"/>
      <c r="I33" s="237">
        <v>29</v>
      </c>
      <c r="J33" s="91">
        <v>30</v>
      </c>
      <c r="K33" s="91">
        <v>1</v>
      </c>
      <c r="L33" s="64"/>
      <c r="M33" s="92"/>
      <c r="N33" s="65"/>
    </row>
    <row r="34" spans="1:14" ht="27" customHeight="1" x14ac:dyDescent="0.25">
      <c r="A34" s="863" t="s">
        <v>133</v>
      </c>
      <c r="B34" s="466"/>
      <c r="C34" s="1007">
        <v>15</v>
      </c>
      <c r="D34" s="1006">
        <v>718</v>
      </c>
      <c r="E34" s="6"/>
      <c r="F34" s="1004" t="s">
        <v>580</v>
      </c>
      <c r="G34" s="1005"/>
      <c r="H34" s="1005"/>
      <c r="I34" s="237">
        <v>30</v>
      </c>
      <c r="J34" s="238">
        <v>58</v>
      </c>
      <c r="K34" s="91">
        <v>2</v>
      </c>
      <c r="L34" s="64">
        <v>6</v>
      </c>
      <c r="M34" s="92"/>
      <c r="N34" s="65"/>
    </row>
    <row r="35" spans="1:14" ht="16.5" customHeight="1" x14ac:dyDescent="0.25">
      <c r="A35" s="863"/>
      <c r="B35" s="466"/>
      <c r="C35" s="1007"/>
      <c r="D35" s="1006"/>
      <c r="E35" s="6"/>
      <c r="F35" s="1009" t="s">
        <v>331</v>
      </c>
      <c r="G35" s="1011" t="s">
        <v>607</v>
      </c>
      <c r="H35" s="1005"/>
      <c r="I35" s="237">
        <v>31</v>
      </c>
      <c r="J35" s="91">
        <v>13</v>
      </c>
      <c r="K35" s="91">
        <v>1</v>
      </c>
      <c r="L35" s="64"/>
      <c r="M35" s="92"/>
      <c r="N35" s="65"/>
    </row>
    <row r="36" spans="1:14" ht="28.55" x14ac:dyDescent="0.25">
      <c r="A36" s="97" t="s">
        <v>646</v>
      </c>
      <c r="B36" s="245" t="s">
        <v>332</v>
      </c>
      <c r="C36" s="81">
        <v>16</v>
      </c>
      <c r="D36" s="377">
        <v>158</v>
      </c>
      <c r="E36" s="6"/>
      <c r="F36" s="1013"/>
      <c r="G36" s="1011" t="s">
        <v>333</v>
      </c>
      <c r="H36" s="1005"/>
      <c r="I36" s="237">
        <v>32</v>
      </c>
      <c r="J36" s="238">
        <v>5</v>
      </c>
      <c r="K36" s="91">
        <v>1</v>
      </c>
      <c r="L36" s="64"/>
      <c r="M36" s="92"/>
      <c r="N36" s="65"/>
    </row>
    <row r="37" spans="1:14" x14ac:dyDescent="0.25">
      <c r="A37" s="863" t="s">
        <v>334</v>
      </c>
      <c r="B37" s="466"/>
      <c r="C37" s="861">
        <v>17</v>
      </c>
      <c r="D37" s="1012">
        <v>4</v>
      </c>
      <c r="E37" s="6"/>
      <c r="F37" s="1004" t="s">
        <v>142</v>
      </c>
      <c r="G37" s="1005"/>
      <c r="H37" s="1005"/>
      <c r="I37" s="237">
        <v>33</v>
      </c>
      <c r="J37" s="91">
        <v>62</v>
      </c>
      <c r="K37" s="91">
        <v>3</v>
      </c>
      <c r="L37" s="64">
        <v>3</v>
      </c>
      <c r="M37" s="92"/>
      <c r="N37" s="65"/>
    </row>
    <row r="38" spans="1:14" ht="29.25" customHeight="1" x14ac:dyDescent="0.25">
      <c r="A38" s="863"/>
      <c r="B38" s="466"/>
      <c r="C38" s="861"/>
      <c r="D38" s="1012"/>
      <c r="E38" s="6"/>
      <c r="F38" s="1004" t="s">
        <v>448</v>
      </c>
      <c r="G38" s="1005"/>
      <c r="H38" s="1005"/>
      <c r="I38" s="237">
        <v>34</v>
      </c>
      <c r="J38" s="238">
        <v>4</v>
      </c>
      <c r="K38" s="91"/>
      <c r="L38" s="64"/>
      <c r="M38" s="92"/>
      <c r="N38" s="65"/>
    </row>
    <row r="39" spans="1:14" ht="25.5" customHeight="1" thickBot="1" x14ac:dyDescent="0.3">
      <c r="A39" s="246" t="s">
        <v>139</v>
      </c>
      <c r="B39" s="247"/>
      <c r="C39" s="84">
        <v>18</v>
      </c>
      <c r="D39" s="379">
        <v>169</v>
      </c>
      <c r="E39" s="6"/>
      <c r="F39" s="1004" t="s">
        <v>437</v>
      </c>
      <c r="G39" s="1005"/>
      <c r="H39" s="1005"/>
      <c r="I39" s="237">
        <v>35</v>
      </c>
      <c r="J39" s="91">
        <v>39</v>
      </c>
      <c r="K39" s="91">
        <v>1</v>
      </c>
      <c r="L39" s="64">
        <v>1</v>
      </c>
      <c r="M39" s="92"/>
      <c r="N39" s="65"/>
    </row>
    <row r="40" spans="1:14" ht="25.5" customHeight="1" thickBot="1" x14ac:dyDescent="0.3">
      <c r="A40" s="810" t="s">
        <v>374</v>
      </c>
      <c r="B40" s="1008"/>
      <c r="C40" s="77">
        <v>19</v>
      </c>
      <c r="D40" s="341">
        <f>SUM(D5:D39)</f>
        <v>7168</v>
      </c>
      <c r="E40" s="6"/>
      <c r="F40" s="1004" t="s">
        <v>265</v>
      </c>
      <c r="G40" s="1005"/>
      <c r="H40" s="1005"/>
      <c r="I40" s="237">
        <v>36</v>
      </c>
      <c r="J40" s="238">
        <v>52</v>
      </c>
      <c r="K40" s="91"/>
      <c r="L40" s="64">
        <v>1</v>
      </c>
      <c r="M40" s="92"/>
      <c r="N40" s="65"/>
    </row>
    <row r="41" spans="1:14" ht="25.5" customHeight="1" x14ac:dyDescent="0.25">
      <c r="E41" s="6"/>
      <c r="F41" s="1009" t="s">
        <v>294</v>
      </c>
      <c r="G41" s="1011" t="s">
        <v>335</v>
      </c>
      <c r="H41" s="1005"/>
      <c r="I41" s="235">
        <v>37</v>
      </c>
      <c r="J41" s="91"/>
      <c r="K41" s="91"/>
      <c r="L41" s="64"/>
      <c r="M41" s="64"/>
      <c r="N41" s="65"/>
    </row>
    <row r="42" spans="1:14" ht="25.5" customHeight="1" thickBot="1" x14ac:dyDescent="0.3">
      <c r="E42" s="6"/>
      <c r="F42" s="1010"/>
      <c r="G42" s="10" t="s">
        <v>646</v>
      </c>
      <c r="H42" s="94" t="s">
        <v>616</v>
      </c>
      <c r="I42" s="248">
        <v>38</v>
      </c>
      <c r="J42" s="95"/>
      <c r="K42" s="95"/>
      <c r="L42" s="66"/>
      <c r="M42" s="66"/>
      <c r="N42" s="67"/>
    </row>
    <row r="43" spans="1:14" ht="16.3" thickBot="1" x14ac:dyDescent="0.3">
      <c r="E43" s="7"/>
      <c r="F43" s="678" t="s">
        <v>374</v>
      </c>
      <c r="G43" s="679"/>
      <c r="H43" s="679"/>
      <c r="I43" s="249">
        <v>39</v>
      </c>
      <c r="J43" s="264">
        <f>SUM(J5:J42)</f>
        <v>3116</v>
      </c>
      <c r="K43" s="69">
        <f>SUM(K5:K42)</f>
        <v>94</v>
      </c>
      <c r="L43" s="69">
        <f>SUM(L5:L42)</f>
        <v>112</v>
      </c>
      <c r="M43" s="69">
        <f>SUM(M5:M42)</f>
        <v>0</v>
      </c>
      <c r="N43" s="70">
        <f>SUM(N5:N42)</f>
        <v>0</v>
      </c>
    </row>
  </sheetData>
  <sheetProtection sheet="1" objects="1" scenarios="1"/>
  <dataConsolidate/>
  <mergeCells count="97">
    <mergeCell ref="L2:L3"/>
    <mergeCell ref="N2:N3"/>
    <mergeCell ref="M2:M3"/>
    <mergeCell ref="K2:K3"/>
    <mergeCell ref="C13:C14"/>
    <mergeCell ref="I2:I3"/>
    <mergeCell ref="J2:J3"/>
    <mergeCell ref="F5:H5"/>
    <mergeCell ref="F6:H6"/>
    <mergeCell ref="G11:H11"/>
    <mergeCell ref="G14:H14"/>
    <mergeCell ref="B17:B19"/>
    <mergeCell ref="D15:D16"/>
    <mergeCell ref="C17:C19"/>
    <mergeCell ref="F15:H15"/>
    <mergeCell ref="D17:D19"/>
    <mergeCell ref="F19:H19"/>
    <mergeCell ref="A15:B16"/>
    <mergeCell ref="C15:C16"/>
    <mergeCell ref="A17:A19"/>
    <mergeCell ref="A4:B4"/>
    <mergeCell ref="F4:H4"/>
    <mergeCell ref="G8:H8"/>
    <mergeCell ref="A5:B5"/>
    <mergeCell ref="A7:B9"/>
    <mergeCell ref="C7:C9"/>
    <mergeCell ref="D7:D9"/>
    <mergeCell ref="C2:C3"/>
    <mergeCell ref="D2:D3"/>
    <mergeCell ref="A2:B2"/>
    <mergeCell ref="F2:H2"/>
    <mergeCell ref="A3:B3"/>
    <mergeCell ref="F3:H3"/>
    <mergeCell ref="F43:H43"/>
    <mergeCell ref="G17:H17"/>
    <mergeCell ref="F16:F18"/>
    <mergeCell ref="F20:H20"/>
    <mergeCell ref="F40:H40"/>
    <mergeCell ref="F37:H37"/>
    <mergeCell ref="G18:H18"/>
    <mergeCell ref="G22:G25"/>
    <mergeCell ref="G16:H16"/>
    <mergeCell ref="F39:H39"/>
    <mergeCell ref="F7:H7"/>
    <mergeCell ref="F8:F14"/>
    <mergeCell ref="A10:B12"/>
    <mergeCell ref="C10:C12"/>
    <mergeCell ref="D10:D12"/>
    <mergeCell ref="G12:H12"/>
    <mergeCell ref="A13:B14"/>
    <mergeCell ref="G9:H9"/>
    <mergeCell ref="G10:H10"/>
    <mergeCell ref="D13:D14"/>
    <mergeCell ref="G26:H26"/>
    <mergeCell ref="F27:H27"/>
    <mergeCell ref="A20:B21"/>
    <mergeCell ref="C20:C21"/>
    <mergeCell ref="D20:D21"/>
    <mergeCell ref="F21:H21"/>
    <mergeCell ref="A22:B23"/>
    <mergeCell ref="C22:C23"/>
    <mergeCell ref="D22:D23"/>
    <mergeCell ref="F22:F26"/>
    <mergeCell ref="B26:B27"/>
    <mergeCell ref="C26:C27"/>
    <mergeCell ref="A24:B25"/>
    <mergeCell ref="C24:C25"/>
    <mergeCell ref="D24:D25"/>
    <mergeCell ref="A26:A27"/>
    <mergeCell ref="D26:D27"/>
    <mergeCell ref="A6:B6"/>
    <mergeCell ref="A33:B33"/>
    <mergeCell ref="F33:H33"/>
    <mergeCell ref="G35:H35"/>
    <mergeCell ref="F34:H34"/>
    <mergeCell ref="A31:A32"/>
    <mergeCell ref="A28:B30"/>
    <mergeCell ref="C28:C30"/>
    <mergeCell ref="D28:D30"/>
    <mergeCell ref="F28:G30"/>
    <mergeCell ref="F41:F42"/>
    <mergeCell ref="G41:H41"/>
    <mergeCell ref="A37:B38"/>
    <mergeCell ref="C37:C38"/>
    <mergeCell ref="D37:D38"/>
    <mergeCell ref="D34:D35"/>
    <mergeCell ref="F35:F36"/>
    <mergeCell ref="G36:H36"/>
    <mergeCell ref="A34:B35"/>
    <mergeCell ref="F38:H38"/>
    <mergeCell ref="F32:H32"/>
    <mergeCell ref="D31:D32"/>
    <mergeCell ref="C31:C32"/>
    <mergeCell ref="C34:C35"/>
    <mergeCell ref="A40:B40"/>
    <mergeCell ref="B31:B32"/>
    <mergeCell ref="F31:H31"/>
  </mergeCells>
  <phoneticPr fontId="0" type="noConversion"/>
  <conditionalFormatting sqref="D11">
    <cfRule type="cellIs" dxfId="0" priority="1" stopIfTrue="1" operator="greaterThan">
      <formula>$D$5</formula>
    </cfRule>
  </conditionalFormatting>
  <dataValidations xWindow="341" yWindow="435" count="1">
    <dataValidation type="whole" operator="notBetween" allowBlank="1" showInputMessage="1" showErrorMessage="1" sqref="J5:N43 D5:D39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G48"/>
  <sheetViews>
    <sheetView showZeros="0" zoomScaleNormal="100" workbookViewId="0"/>
  </sheetViews>
  <sheetFormatPr defaultColWidth="9" defaultRowHeight="15.65" x14ac:dyDescent="0.25"/>
  <cols>
    <col min="1" max="1" width="7.21875" style="8" customWidth="1"/>
    <col min="2" max="2" width="7.109375" style="8" customWidth="1"/>
    <col min="3" max="3" width="20.88671875" style="8" customWidth="1"/>
    <col min="4" max="4" width="3.5546875" style="8" customWidth="1"/>
    <col min="5" max="5" width="9.44140625" style="8" bestFit="1" customWidth="1"/>
    <col min="6" max="6" width="1.21875" style="8" customWidth="1"/>
    <col min="7" max="7" width="7.5546875" style="8" customWidth="1"/>
    <col min="8" max="8" width="20.44140625" style="8" customWidth="1"/>
    <col min="9" max="9" width="3.88671875" style="8" customWidth="1"/>
    <col min="10" max="11" width="8.5546875" style="8" customWidth="1"/>
    <col min="12" max="12" width="7.109375" style="8" customWidth="1"/>
    <col min="13" max="13" width="0.6640625" style="8" customWidth="1"/>
    <col min="14" max="14" width="5.44140625" style="8" bestFit="1" customWidth="1"/>
    <col min="15" max="15" width="36" style="8" customWidth="1"/>
    <col min="16" max="16" width="4" style="8" customWidth="1"/>
    <col min="17" max="17" width="10.44140625" style="8" customWidth="1"/>
    <col min="18" max="18" width="9.6640625" style="8" bestFit="1" customWidth="1"/>
    <col min="19" max="19" width="11" style="8" customWidth="1"/>
    <col min="20" max="20" width="29" style="8" customWidth="1"/>
    <col min="21" max="21" width="1.109375" style="8" customWidth="1"/>
    <col min="22" max="22" width="5.6640625" style="4" customWidth="1"/>
    <col min="23" max="23" width="22" style="4" customWidth="1"/>
    <col min="24" max="24" width="3.44140625" style="4" bestFit="1" customWidth="1"/>
    <col min="25" max="33" width="8.44140625" style="4" customWidth="1"/>
    <col min="34" max="16384" width="9" style="8"/>
  </cols>
  <sheetData>
    <row r="1" spans="1:33" ht="19.05" thickBot="1" x14ac:dyDescent="0.35">
      <c r="A1" s="22" t="s">
        <v>336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270"/>
      <c r="Q1" s="270"/>
      <c r="R1" s="270"/>
      <c r="S1" s="7"/>
      <c r="T1" s="271" t="s">
        <v>177</v>
      </c>
      <c r="U1" s="7"/>
      <c r="V1" s="6"/>
      <c r="W1" s="6"/>
      <c r="X1" s="6"/>
      <c r="Y1" s="6"/>
      <c r="Z1" s="6"/>
      <c r="AA1" s="6"/>
      <c r="AB1" s="6"/>
      <c r="AC1" s="6"/>
      <c r="AD1" s="284"/>
      <c r="AE1" s="6"/>
      <c r="AF1" s="6"/>
      <c r="AG1" s="290" t="s">
        <v>255</v>
      </c>
    </row>
    <row r="2" spans="1:33" ht="39.75" customHeight="1" thickBot="1" x14ac:dyDescent="0.3">
      <c r="A2" s="419" t="s">
        <v>119</v>
      </c>
      <c r="B2" s="420"/>
      <c r="C2" s="420"/>
      <c r="D2" s="420"/>
      <c r="E2" s="420"/>
      <c r="F2" s="420"/>
      <c r="G2" s="420"/>
      <c r="H2" s="420"/>
      <c r="I2" s="282" t="s">
        <v>465</v>
      </c>
      <c r="J2" s="901" t="s">
        <v>34</v>
      </c>
      <c r="K2" s="1254"/>
      <c r="L2" s="900"/>
      <c r="M2" s="7"/>
      <c r="N2" s="1203" t="s">
        <v>340</v>
      </c>
      <c r="O2" s="1203"/>
      <c r="P2" s="1203"/>
      <c r="Q2" s="1203"/>
      <c r="R2" s="1203"/>
      <c r="S2" s="1203"/>
      <c r="T2" s="1203"/>
      <c r="U2" s="7"/>
      <c r="V2" s="1080" t="s">
        <v>599</v>
      </c>
      <c r="W2" s="1081"/>
      <c r="X2" s="1075" t="s">
        <v>465</v>
      </c>
      <c r="Y2" s="442" t="s">
        <v>256</v>
      </c>
      <c r="Z2" s="1074" t="s">
        <v>257</v>
      </c>
      <c r="AA2" s="1074" t="s">
        <v>625</v>
      </c>
      <c r="AB2" s="1074" t="s">
        <v>212</v>
      </c>
      <c r="AC2" s="604" t="s">
        <v>626</v>
      </c>
      <c r="AD2" s="604"/>
      <c r="AE2" s="604"/>
      <c r="AF2" s="1074" t="s">
        <v>627</v>
      </c>
      <c r="AG2" s="1084" t="s">
        <v>628</v>
      </c>
    </row>
    <row r="3" spans="1:33" ht="16.5" customHeight="1" thickBot="1" x14ac:dyDescent="0.3">
      <c r="A3" s="428" t="s">
        <v>101</v>
      </c>
      <c r="B3" s="429"/>
      <c r="C3" s="429"/>
      <c r="D3" s="429"/>
      <c r="E3" s="429"/>
      <c r="F3" s="429"/>
      <c r="G3" s="429"/>
      <c r="H3" s="429"/>
      <c r="I3" s="254" t="s">
        <v>588</v>
      </c>
      <c r="J3" s="428">
        <v>1</v>
      </c>
      <c r="K3" s="429"/>
      <c r="L3" s="430"/>
      <c r="M3" s="7"/>
      <c r="N3" s="1204" t="s">
        <v>16</v>
      </c>
      <c r="O3" s="1205"/>
      <c r="P3" s="1211" t="s">
        <v>465</v>
      </c>
      <c r="Q3" s="1208" t="s">
        <v>29</v>
      </c>
      <c r="R3" s="1218" t="s">
        <v>646</v>
      </c>
      <c r="S3" s="1218"/>
      <c r="T3" s="1219"/>
      <c r="U3" s="7"/>
      <c r="V3" s="1078"/>
      <c r="W3" s="1079"/>
      <c r="X3" s="1076"/>
      <c r="Y3" s="443"/>
      <c r="Z3" s="691"/>
      <c r="AA3" s="691"/>
      <c r="AB3" s="691"/>
      <c r="AC3" s="690" t="s">
        <v>152</v>
      </c>
      <c r="AD3" s="1087" t="s">
        <v>539</v>
      </c>
      <c r="AE3" s="1087" t="s">
        <v>636</v>
      </c>
      <c r="AF3" s="691"/>
      <c r="AG3" s="1085"/>
    </row>
    <row r="4" spans="1:33" ht="18" customHeight="1" x14ac:dyDescent="0.25">
      <c r="A4" s="838" t="s">
        <v>25</v>
      </c>
      <c r="B4" s="839"/>
      <c r="C4" s="839"/>
      <c r="D4" s="839"/>
      <c r="E4" s="839"/>
      <c r="F4" s="839"/>
      <c r="G4" s="839"/>
      <c r="H4" s="840"/>
      <c r="I4" s="283">
        <v>1</v>
      </c>
      <c r="J4" s="593">
        <v>73</v>
      </c>
      <c r="K4" s="585"/>
      <c r="L4" s="586"/>
      <c r="M4" s="7"/>
      <c r="N4" s="1214" t="s">
        <v>341</v>
      </c>
      <c r="O4" s="1215"/>
      <c r="P4" s="1212"/>
      <c r="Q4" s="1209"/>
      <c r="R4" s="1206" t="s">
        <v>342</v>
      </c>
      <c r="S4" s="1139" t="s">
        <v>343</v>
      </c>
      <c r="T4" s="1127" t="s">
        <v>344</v>
      </c>
      <c r="U4" s="7"/>
      <c r="V4" s="1078"/>
      <c r="W4" s="1079"/>
      <c r="X4" s="1076"/>
      <c r="Y4" s="443"/>
      <c r="Z4" s="691"/>
      <c r="AA4" s="691"/>
      <c r="AB4" s="691"/>
      <c r="AC4" s="691"/>
      <c r="AD4" s="1088"/>
      <c r="AE4" s="1088"/>
      <c r="AF4" s="691"/>
      <c r="AG4" s="1085"/>
    </row>
    <row r="5" spans="1:33" ht="18" customHeight="1" thickBot="1" x14ac:dyDescent="0.3">
      <c r="A5" s="560" t="s">
        <v>104</v>
      </c>
      <c r="B5" s="458"/>
      <c r="C5" s="458"/>
      <c r="D5" s="458"/>
      <c r="E5" s="458"/>
      <c r="F5" s="458"/>
      <c r="G5" s="458"/>
      <c r="H5" s="422"/>
      <c r="I5" s="81">
        <v>2</v>
      </c>
      <c r="J5" s="535">
        <v>804</v>
      </c>
      <c r="K5" s="533"/>
      <c r="L5" s="534"/>
      <c r="M5" s="7"/>
      <c r="N5" s="1216"/>
      <c r="O5" s="1217"/>
      <c r="P5" s="1213"/>
      <c r="Q5" s="1210"/>
      <c r="R5" s="1207"/>
      <c r="S5" s="1140"/>
      <c r="T5" s="1128"/>
      <c r="U5" s="7"/>
      <c r="V5" s="1078"/>
      <c r="W5" s="1079"/>
      <c r="X5" s="1076"/>
      <c r="Y5" s="443"/>
      <c r="Z5" s="691"/>
      <c r="AA5" s="691"/>
      <c r="AB5" s="691"/>
      <c r="AC5" s="691"/>
      <c r="AD5" s="1088"/>
      <c r="AE5" s="1088"/>
      <c r="AF5" s="691"/>
      <c r="AG5" s="1085"/>
    </row>
    <row r="6" spans="1:33" ht="18" customHeight="1" thickBot="1" x14ac:dyDescent="0.3">
      <c r="A6" s="902" t="s">
        <v>646</v>
      </c>
      <c r="B6" s="458" t="s">
        <v>581</v>
      </c>
      <c r="C6" s="458"/>
      <c r="D6" s="458"/>
      <c r="E6" s="458"/>
      <c r="F6" s="458"/>
      <c r="G6" s="458"/>
      <c r="H6" s="544"/>
      <c r="I6" s="81">
        <v>3</v>
      </c>
      <c r="J6" s="535">
        <v>172</v>
      </c>
      <c r="K6" s="533"/>
      <c r="L6" s="534"/>
      <c r="M6" s="7"/>
      <c r="N6" s="1106" t="s">
        <v>604</v>
      </c>
      <c r="O6" s="1129"/>
      <c r="P6" s="272" t="s">
        <v>588</v>
      </c>
      <c r="Q6" s="380">
        <v>1</v>
      </c>
      <c r="R6" s="381">
        <v>2</v>
      </c>
      <c r="S6" s="381">
        <v>3</v>
      </c>
      <c r="T6" s="382">
        <v>4</v>
      </c>
      <c r="U6" s="7"/>
      <c r="V6" s="1082" t="s">
        <v>635</v>
      </c>
      <c r="W6" s="1083"/>
      <c r="X6" s="1077"/>
      <c r="Y6" s="444"/>
      <c r="Z6" s="692"/>
      <c r="AA6" s="692"/>
      <c r="AB6" s="692"/>
      <c r="AC6" s="692"/>
      <c r="AD6" s="1089"/>
      <c r="AE6" s="1089"/>
      <c r="AF6" s="692"/>
      <c r="AG6" s="1086"/>
    </row>
    <row r="7" spans="1:33" ht="18" customHeight="1" thickBot="1" x14ac:dyDescent="0.3">
      <c r="A7" s="902"/>
      <c r="B7" s="562" t="s">
        <v>294</v>
      </c>
      <c r="C7" s="1252" t="s">
        <v>376</v>
      </c>
      <c r="D7" s="1252"/>
      <c r="E7" s="1252"/>
      <c r="F7" s="1252"/>
      <c r="G7" s="1252"/>
      <c r="H7" s="1253"/>
      <c r="I7" s="81">
        <v>4</v>
      </c>
      <c r="J7" s="535">
        <v>12</v>
      </c>
      <c r="K7" s="533"/>
      <c r="L7" s="534"/>
      <c r="M7" s="7"/>
      <c r="N7" s="1121" t="s">
        <v>345</v>
      </c>
      <c r="O7" s="1122"/>
      <c r="P7" s="1117">
        <v>1</v>
      </c>
      <c r="Q7" s="1136">
        <v>42822</v>
      </c>
      <c r="R7" s="1133">
        <v>9500</v>
      </c>
      <c r="S7" s="1133">
        <v>2210</v>
      </c>
      <c r="T7" s="1130">
        <v>9224</v>
      </c>
      <c r="U7" s="7"/>
      <c r="V7" s="545" t="s">
        <v>101</v>
      </c>
      <c r="W7" s="546"/>
      <c r="X7" s="90" t="s">
        <v>588</v>
      </c>
      <c r="Y7" s="279">
        <v>1</v>
      </c>
      <c r="Z7" s="280">
        <v>2</v>
      </c>
      <c r="AA7" s="280">
        <v>3</v>
      </c>
      <c r="AB7" s="280">
        <v>4</v>
      </c>
      <c r="AC7" s="280">
        <v>5</v>
      </c>
      <c r="AD7" s="280">
        <v>6</v>
      </c>
      <c r="AE7" s="280">
        <v>7</v>
      </c>
      <c r="AF7" s="280">
        <v>8</v>
      </c>
      <c r="AG7" s="281">
        <v>9</v>
      </c>
    </row>
    <row r="8" spans="1:33" ht="18" customHeight="1" x14ac:dyDescent="0.25">
      <c r="A8" s="902"/>
      <c r="B8" s="562"/>
      <c r="C8" s="458" t="s">
        <v>28</v>
      </c>
      <c r="D8" s="458"/>
      <c r="E8" s="458"/>
      <c r="F8" s="458"/>
      <c r="G8" s="458"/>
      <c r="H8" s="544"/>
      <c r="I8" s="81">
        <v>5</v>
      </c>
      <c r="J8" s="535">
        <v>152</v>
      </c>
      <c r="K8" s="533"/>
      <c r="L8" s="534"/>
      <c r="M8" s="7"/>
      <c r="N8" s="1123"/>
      <c r="O8" s="1124"/>
      <c r="P8" s="1142"/>
      <c r="Q8" s="1137"/>
      <c r="R8" s="1134"/>
      <c r="S8" s="1134"/>
      <c r="T8" s="1131"/>
      <c r="U8" s="7"/>
      <c r="V8" s="1178" t="s">
        <v>34</v>
      </c>
      <c r="W8" s="1179"/>
      <c r="X8" s="198">
        <v>1</v>
      </c>
      <c r="Y8" s="71">
        <v>4</v>
      </c>
      <c r="Z8" s="72">
        <v>7</v>
      </c>
      <c r="AA8" s="72">
        <v>2</v>
      </c>
      <c r="AB8" s="72">
        <v>81</v>
      </c>
      <c r="AC8" s="72">
        <v>7</v>
      </c>
      <c r="AD8" s="72">
        <v>2</v>
      </c>
      <c r="AE8" s="72"/>
      <c r="AF8" s="72"/>
      <c r="AG8" s="153"/>
    </row>
    <row r="9" spans="1:33" ht="18" customHeight="1" thickBot="1" x14ac:dyDescent="0.3">
      <c r="A9" s="902"/>
      <c r="B9" s="458" t="s">
        <v>689</v>
      </c>
      <c r="C9" s="458"/>
      <c r="D9" s="458"/>
      <c r="E9" s="458"/>
      <c r="F9" s="458"/>
      <c r="G9" s="458"/>
      <c r="H9" s="544"/>
      <c r="I9" s="81">
        <v>6</v>
      </c>
      <c r="J9" s="535">
        <v>76</v>
      </c>
      <c r="K9" s="533"/>
      <c r="L9" s="534"/>
      <c r="M9" s="7"/>
      <c r="N9" s="1125"/>
      <c r="O9" s="1126"/>
      <c r="P9" s="1143"/>
      <c r="Q9" s="1138"/>
      <c r="R9" s="1135"/>
      <c r="S9" s="1135"/>
      <c r="T9" s="1132"/>
      <c r="U9" s="7"/>
      <c r="V9" s="1071" t="s">
        <v>637</v>
      </c>
      <c r="W9" s="857" t="s">
        <v>638</v>
      </c>
      <c r="X9" s="1073">
        <v>2</v>
      </c>
      <c r="Y9" s="535">
        <v>1</v>
      </c>
      <c r="Z9" s="533">
        <v>1</v>
      </c>
      <c r="AA9" s="533">
        <v>2</v>
      </c>
      <c r="AB9" s="533">
        <v>81</v>
      </c>
      <c r="AC9" s="533">
        <v>1</v>
      </c>
      <c r="AD9" s="533">
        <v>2</v>
      </c>
      <c r="AE9" s="533"/>
      <c r="AF9" s="533"/>
      <c r="AG9" s="534"/>
    </row>
    <row r="10" spans="1:33" ht="18" customHeight="1" thickBot="1" x14ac:dyDescent="0.3">
      <c r="A10" s="902"/>
      <c r="B10" s="562" t="s">
        <v>294</v>
      </c>
      <c r="C10" s="1252" t="s">
        <v>582</v>
      </c>
      <c r="D10" s="1252"/>
      <c r="E10" s="1252"/>
      <c r="F10" s="1252"/>
      <c r="G10" s="1252"/>
      <c r="H10" s="1253"/>
      <c r="I10" s="81">
        <v>7</v>
      </c>
      <c r="J10" s="535">
        <v>16</v>
      </c>
      <c r="K10" s="533"/>
      <c r="L10" s="534"/>
      <c r="M10" s="7"/>
      <c r="N10" s="1199" t="s">
        <v>374</v>
      </c>
      <c r="O10" s="1200"/>
      <c r="P10" s="90">
        <v>2</v>
      </c>
      <c r="Q10" s="333">
        <f>Q7</f>
        <v>42822</v>
      </c>
      <c r="R10" s="334">
        <f>R7</f>
        <v>9500</v>
      </c>
      <c r="S10" s="334">
        <f>S7</f>
        <v>2210</v>
      </c>
      <c r="T10" s="335">
        <f>T7</f>
        <v>9224</v>
      </c>
      <c r="U10" s="7"/>
      <c r="V10" s="1071"/>
      <c r="W10" s="857"/>
      <c r="X10" s="1073"/>
      <c r="Y10" s="535"/>
      <c r="Z10" s="533"/>
      <c r="AA10" s="533"/>
      <c r="AB10" s="533"/>
      <c r="AC10" s="533"/>
      <c r="AD10" s="533"/>
      <c r="AE10" s="533"/>
      <c r="AF10" s="533"/>
      <c r="AG10" s="534"/>
    </row>
    <row r="11" spans="1:33" ht="18" customHeight="1" thickBot="1" x14ac:dyDescent="0.3">
      <c r="A11" s="902"/>
      <c r="B11" s="562"/>
      <c r="C11" s="1252" t="s">
        <v>583</v>
      </c>
      <c r="D11" s="1252"/>
      <c r="E11" s="1252"/>
      <c r="F11" s="1252"/>
      <c r="G11" s="1252"/>
      <c r="H11" s="1253"/>
      <c r="I11" s="81">
        <v>8</v>
      </c>
      <c r="J11" s="535">
        <v>6</v>
      </c>
      <c r="K11" s="533"/>
      <c r="L11" s="534"/>
      <c r="M11" s="7"/>
      <c r="N11" s="88"/>
      <c r="O11" s="293"/>
      <c r="P11" s="273"/>
      <c r="Q11" s="274"/>
      <c r="R11" s="274"/>
      <c r="S11" s="28"/>
      <c r="T11" s="7"/>
      <c r="U11" s="7"/>
      <c r="V11" s="1071"/>
      <c r="W11" s="857"/>
      <c r="X11" s="1073"/>
      <c r="Y11" s="535"/>
      <c r="Z11" s="533"/>
      <c r="AA11" s="533"/>
      <c r="AB11" s="533"/>
      <c r="AC11" s="533"/>
      <c r="AD11" s="533"/>
      <c r="AE11" s="533"/>
      <c r="AF11" s="533"/>
      <c r="AG11" s="534"/>
    </row>
    <row r="12" spans="1:33" ht="18" customHeight="1" x14ac:dyDescent="0.25">
      <c r="A12" s="902"/>
      <c r="B12" s="562"/>
      <c r="C12" s="1252" t="s">
        <v>584</v>
      </c>
      <c r="D12" s="1252"/>
      <c r="E12" s="1252"/>
      <c r="F12" s="1252"/>
      <c r="G12" s="1252"/>
      <c r="H12" s="1253"/>
      <c r="I12" s="81">
        <v>9</v>
      </c>
      <c r="J12" s="535">
        <v>52</v>
      </c>
      <c r="K12" s="533"/>
      <c r="L12" s="534"/>
      <c r="M12" s="7"/>
      <c r="N12" s="1201" t="s">
        <v>685</v>
      </c>
      <c r="O12" s="1202"/>
      <c r="P12" s="1150" t="s">
        <v>465</v>
      </c>
      <c r="Q12" s="1144" t="s">
        <v>346</v>
      </c>
      <c r="R12" s="1145"/>
      <c r="S12" s="1184" t="s">
        <v>347</v>
      </c>
      <c r="T12" s="1185"/>
      <c r="U12" s="7"/>
      <c r="V12" s="1071"/>
      <c r="W12" s="857"/>
      <c r="X12" s="1073"/>
      <c r="Y12" s="535"/>
      <c r="Z12" s="533"/>
      <c r="AA12" s="533"/>
      <c r="AB12" s="533"/>
      <c r="AC12" s="533"/>
      <c r="AD12" s="533"/>
      <c r="AE12" s="533"/>
      <c r="AF12" s="533"/>
      <c r="AG12" s="534"/>
    </row>
    <row r="13" spans="1:33" ht="18" customHeight="1" x14ac:dyDescent="0.25">
      <c r="A13" s="902"/>
      <c r="B13" s="458" t="s">
        <v>611</v>
      </c>
      <c r="C13" s="458"/>
      <c r="D13" s="458"/>
      <c r="E13" s="458"/>
      <c r="F13" s="458"/>
      <c r="G13" s="458"/>
      <c r="H13" s="544"/>
      <c r="I13" s="81">
        <v>10</v>
      </c>
      <c r="J13" s="535">
        <v>71</v>
      </c>
      <c r="K13" s="533"/>
      <c r="L13" s="534"/>
      <c r="M13" s="7"/>
      <c r="N13" s="1195" t="s">
        <v>348</v>
      </c>
      <c r="O13" s="1196"/>
      <c r="P13" s="1151"/>
      <c r="Q13" s="1146"/>
      <c r="R13" s="1147"/>
      <c r="S13" s="1186"/>
      <c r="T13" s="1187"/>
      <c r="U13" s="7"/>
      <c r="V13" s="1071"/>
      <c r="W13" s="544" t="s">
        <v>639</v>
      </c>
      <c r="X13" s="1073">
        <v>3</v>
      </c>
      <c r="Y13" s="535">
        <v>3</v>
      </c>
      <c r="Z13" s="533">
        <v>6</v>
      </c>
      <c r="AA13" s="533"/>
      <c r="AB13" s="533"/>
      <c r="AC13" s="533">
        <v>6</v>
      </c>
      <c r="AD13" s="533"/>
      <c r="AE13" s="533"/>
      <c r="AF13" s="533"/>
      <c r="AG13" s="534"/>
    </row>
    <row r="14" spans="1:33" ht="18" customHeight="1" thickBot="1" x14ac:dyDescent="0.3">
      <c r="A14" s="902"/>
      <c r="B14" s="458" t="s">
        <v>19</v>
      </c>
      <c r="C14" s="458"/>
      <c r="D14" s="458"/>
      <c r="E14" s="458"/>
      <c r="F14" s="458"/>
      <c r="G14" s="458"/>
      <c r="H14" s="544"/>
      <c r="I14" s="81">
        <v>11</v>
      </c>
      <c r="J14" s="535">
        <v>485</v>
      </c>
      <c r="K14" s="533"/>
      <c r="L14" s="534"/>
      <c r="M14" s="7"/>
      <c r="N14" s="1197"/>
      <c r="O14" s="1198"/>
      <c r="P14" s="1152"/>
      <c r="Q14" s="1148"/>
      <c r="R14" s="1149"/>
      <c r="S14" s="1188"/>
      <c r="T14" s="1189"/>
      <c r="U14" s="7"/>
      <c r="V14" s="1071"/>
      <c r="W14" s="544"/>
      <c r="X14" s="1073"/>
      <c r="Y14" s="535"/>
      <c r="Z14" s="533"/>
      <c r="AA14" s="533"/>
      <c r="AB14" s="533"/>
      <c r="AC14" s="533"/>
      <c r="AD14" s="533"/>
      <c r="AE14" s="533"/>
      <c r="AF14" s="533"/>
      <c r="AG14" s="534"/>
    </row>
    <row r="15" spans="1:33" ht="18" customHeight="1" thickBot="1" x14ac:dyDescent="0.3">
      <c r="A15" s="902"/>
      <c r="B15" s="458" t="s">
        <v>420</v>
      </c>
      <c r="C15" s="458"/>
      <c r="D15" s="458"/>
      <c r="E15" s="458"/>
      <c r="F15" s="458"/>
      <c r="G15" s="458"/>
      <c r="H15" s="544"/>
      <c r="I15" s="81">
        <v>12</v>
      </c>
      <c r="J15" s="535"/>
      <c r="K15" s="533"/>
      <c r="L15" s="534"/>
      <c r="M15" s="7"/>
      <c r="N15" s="1106" t="s">
        <v>604</v>
      </c>
      <c r="O15" s="1107"/>
      <c r="P15" s="272" t="s">
        <v>588</v>
      </c>
      <c r="Q15" s="1119">
        <v>1</v>
      </c>
      <c r="R15" s="1120"/>
      <c r="S15" s="1120">
        <v>2</v>
      </c>
      <c r="T15" s="1183"/>
      <c r="U15" s="7"/>
      <c r="V15" s="1072"/>
      <c r="W15" s="173" t="s">
        <v>640</v>
      </c>
      <c r="X15" s="373">
        <v>4</v>
      </c>
      <c r="Y15" s="154"/>
      <c r="Z15" s="155"/>
      <c r="AA15" s="155"/>
      <c r="AB15" s="155"/>
      <c r="AC15" s="155"/>
      <c r="AD15" s="155"/>
      <c r="AE15" s="155"/>
      <c r="AF15" s="155"/>
      <c r="AG15" s="156"/>
    </row>
    <row r="16" spans="1:33" ht="18" customHeight="1" thickBot="1" x14ac:dyDescent="0.3">
      <c r="A16" s="560" t="s">
        <v>647</v>
      </c>
      <c r="B16" s="458"/>
      <c r="C16" s="458"/>
      <c r="D16" s="458"/>
      <c r="E16" s="458"/>
      <c r="F16" s="458"/>
      <c r="G16" s="458"/>
      <c r="H16" s="544"/>
      <c r="I16" s="81">
        <v>13</v>
      </c>
      <c r="J16" s="535"/>
      <c r="K16" s="533"/>
      <c r="L16" s="534"/>
      <c r="M16" s="7"/>
      <c r="N16" s="1190" t="s">
        <v>349</v>
      </c>
      <c r="O16" s="1191"/>
      <c r="P16" s="1117">
        <v>1</v>
      </c>
      <c r="Q16" s="1115">
        <v>580.35</v>
      </c>
      <c r="R16" s="1116"/>
      <c r="S16" s="1193">
        <v>8280</v>
      </c>
      <c r="T16" s="1194"/>
      <c r="U16" s="7"/>
      <c r="V16" s="419" t="s">
        <v>374</v>
      </c>
      <c r="W16" s="420"/>
      <c r="X16" s="90">
        <v>5</v>
      </c>
      <c r="Y16" s="75">
        <f t="shared" ref="Y16:AG16" si="0">SUM(Y8:Y15)</f>
        <v>8</v>
      </c>
      <c r="Z16" s="76">
        <f t="shared" si="0"/>
        <v>14</v>
      </c>
      <c r="AA16" s="76">
        <f t="shared" si="0"/>
        <v>4</v>
      </c>
      <c r="AB16" s="76">
        <f t="shared" si="0"/>
        <v>162</v>
      </c>
      <c r="AC16" s="76">
        <f t="shared" si="0"/>
        <v>14</v>
      </c>
      <c r="AD16" s="76">
        <f t="shared" si="0"/>
        <v>4</v>
      </c>
      <c r="AE16" s="76">
        <f t="shared" si="0"/>
        <v>0</v>
      </c>
      <c r="AF16" s="76">
        <f t="shared" si="0"/>
        <v>0</v>
      </c>
      <c r="AG16" s="276">
        <f t="shared" si="0"/>
        <v>0</v>
      </c>
    </row>
    <row r="17" spans="1:33" ht="18" customHeight="1" thickBot="1" x14ac:dyDescent="0.3">
      <c r="A17" s="206" t="s">
        <v>646</v>
      </c>
      <c r="B17" s="737" t="s">
        <v>585</v>
      </c>
      <c r="C17" s="737"/>
      <c r="D17" s="737"/>
      <c r="E17" s="737"/>
      <c r="F17" s="737"/>
      <c r="G17" s="737"/>
      <c r="H17" s="738"/>
      <c r="I17" s="166">
        <v>14</v>
      </c>
      <c r="J17" s="634"/>
      <c r="K17" s="632"/>
      <c r="L17" s="633"/>
      <c r="M17" s="7"/>
      <c r="N17" s="1157"/>
      <c r="O17" s="1158"/>
      <c r="P17" s="1118"/>
      <c r="Q17" s="1113"/>
      <c r="R17" s="1114"/>
      <c r="S17" s="1176"/>
      <c r="T17" s="1177"/>
      <c r="U17" s="7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8" customHeight="1" thickBot="1" x14ac:dyDescent="0.3">
      <c r="A18" s="987" t="s">
        <v>374</v>
      </c>
      <c r="B18" s="988"/>
      <c r="C18" s="988"/>
      <c r="D18" s="988"/>
      <c r="E18" s="988"/>
      <c r="F18" s="988"/>
      <c r="G18" s="988"/>
      <c r="H18" s="988"/>
      <c r="I18" s="77">
        <v>15</v>
      </c>
      <c r="J18" s="1224">
        <f>SUM(J4:J17)</f>
        <v>1919</v>
      </c>
      <c r="K18" s="1258"/>
      <c r="L18" s="1225"/>
      <c r="M18" s="7"/>
      <c r="N18" s="1155" t="s">
        <v>350</v>
      </c>
      <c r="O18" s="1156"/>
      <c r="P18" s="1141">
        <v>2</v>
      </c>
      <c r="Q18" s="1111">
        <v>206.94</v>
      </c>
      <c r="R18" s="1112"/>
      <c r="S18" s="1165">
        <v>9189</v>
      </c>
      <c r="T18" s="1166"/>
      <c r="U18" s="7"/>
      <c r="V18" s="666" t="s">
        <v>114</v>
      </c>
      <c r="W18" s="667"/>
      <c r="X18" s="434" t="s">
        <v>465</v>
      </c>
      <c r="Y18" s="735" t="s">
        <v>34</v>
      </c>
      <c r="Z18" s="604"/>
      <c r="AA18" s="604" t="s">
        <v>641</v>
      </c>
      <c r="AB18" s="604"/>
      <c r="AC18" s="604"/>
      <c r="AD18" s="604"/>
      <c r="AE18" s="604"/>
      <c r="AF18" s="604"/>
      <c r="AG18" s="605"/>
    </row>
    <row r="19" spans="1:33" ht="18.7" customHeight="1" thickBot="1" x14ac:dyDescent="0.35">
      <c r="A19" s="22" t="s">
        <v>337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N19" s="1157"/>
      <c r="O19" s="1158"/>
      <c r="P19" s="1118"/>
      <c r="Q19" s="1113"/>
      <c r="R19" s="1114"/>
      <c r="S19" s="1176"/>
      <c r="T19" s="1177"/>
      <c r="U19" s="7"/>
      <c r="V19" s="751" t="s">
        <v>642</v>
      </c>
      <c r="W19" s="1180"/>
      <c r="X19" s="435"/>
      <c r="Y19" s="902"/>
      <c r="Z19" s="606"/>
      <c r="AA19" s="606" t="s">
        <v>107</v>
      </c>
      <c r="AB19" s="606"/>
      <c r="AC19" s="606"/>
      <c r="AD19" s="606" t="s">
        <v>294</v>
      </c>
      <c r="AE19" s="606"/>
      <c r="AF19" s="1102" t="s">
        <v>108</v>
      </c>
      <c r="AG19" s="1103"/>
    </row>
    <row r="20" spans="1:33" ht="63" customHeight="1" thickBot="1" x14ac:dyDescent="0.3">
      <c r="A20" s="1248" t="s">
        <v>111</v>
      </c>
      <c r="B20" s="1249"/>
      <c r="C20" s="1249"/>
      <c r="D20" s="222" t="s">
        <v>465</v>
      </c>
      <c r="E20" s="250" t="s">
        <v>34</v>
      </c>
      <c r="F20" s="6"/>
      <c r="G20" s="1248" t="s">
        <v>688</v>
      </c>
      <c r="H20" s="1249"/>
      <c r="I20" s="375" t="s">
        <v>465</v>
      </c>
      <c r="J20" s="251" t="s">
        <v>577</v>
      </c>
      <c r="K20" s="252" t="s">
        <v>578</v>
      </c>
      <c r="L20" s="253" t="s">
        <v>579</v>
      </c>
      <c r="M20" s="7"/>
      <c r="N20" s="1108" t="s">
        <v>0</v>
      </c>
      <c r="O20" s="739"/>
      <c r="P20" s="275">
        <v>3</v>
      </c>
      <c r="Q20" s="1109">
        <v>142.03</v>
      </c>
      <c r="R20" s="1110"/>
      <c r="S20" s="1110">
        <v>24825</v>
      </c>
      <c r="T20" s="1175"/>
      <c r="U20" s="7"/>
      <c r="V20" s="1181"/>
      <c r="W20" s="1182"/>
      <c r="X20" s="436"/>
      <c r="Y20" s="789"/>
      <c r="Z20" s="745"/>
      <c r="AA20" s="745"/>
      <c r="AB20" s="745"/>
      <c r="AC20" s="745"/>
      <c r="AD20" s="745" t="s">
        <v>103</v>
      </c>
      <c r="AE20" s="745"/>
      <c r="AF20" s="1104"/>
      <c r="AG20" s="1105"/>
    </row>
    <row r="21" spans="1:33" ht="16.5" customHeight="1" thickBot="1" x14ac:dyDescent="0.3">
      <c r="A21" s="428" t="s">
        <v>101</v>
      </c>
      <c r="B21" s="429"/>
      <c r="C21" s="430"/>
      <c r="D21" s="77" t="s">
        <v>588</v>
      </c>
      <c r="E21" s="77">
        <v>1</v>
      </c>
      <c r="F21" s="6"/>
      <c r="G21" s="836" t="s">
        <v>101</v>
      </c>
      <c r="H21" s="837"/>
      <c r="I21" s="254" t="s">
        <v>588</v>
      </c>
      <c r="J21" s="78">
        <v>1</v>
      </c>
      <c r="K21" s="79">
        <v>2</v>
      </c>
      <c r="L21" s="80">
        <v>3</v>
      </c>
      <c r="M21" s="7"/>
      <c r="N21" s="1155" t="s">
        <v>1</v>
      </c>
      <c r="O21" s="1156"/>
      <c r="P21" s="1141">
        <v>4</v>
      </c>
      <c r="Q21" s="1111"/>
      <c r="R21" s="1112"/>
      <c r="S21" s="1165"/>
      <c r="T21" s="1166"/>
      <c r="U21" s="7"/>
      <c r="V21" s="545" t="s">
        <v>101</v>
      </c>
      <c r="W21" s="546"/>
      <c r="X21" s="90" t="s">
        <v>588</v>
      </c>
      <c r="Y21" s="588">
        <v>1</v>
      </c>
      <c r="Z21" s="589"/>
      <c r="AA21" s="589">
        <v>2</v>
      </c>
      <c r="AB21" s="589"/>
      <c r="AC21" s="589"/>
      <c r="AD21" s="589">
        <v>3</v>
      </c>
      <c r="AE21" s="589"/>
      <c r="AF21" s="589">
        <v>4</v>
      </c>
      <c r="AG21" s="1099"/>
    </row>
    <row r="22" spans="1:33" ht="21.75" customHeight="1" x14ac:dyDescent="0.25">
      <c r="A22" s="1236" t="s">
        <v>254</v>
      </c>
      <c r="B22" s="1237"/>
      <c r="C22" s="1238"/>
      <c r="D22" s="120">
        <v>1</v>
      </c>
      <c r="E22" s="255">
        <v>24</v>
      </c>
      <c r="F22" s="6"/>
      <c r="G22" s="1250" t="s">
        <v>53</v>
      </c>
      <c r="H22" s="1251"/>
      <c r="I22" s="120">
        <v>1</v>
      </c>
      <c r="J22" s="256">
        <v>3</v>
      </c>
      <c r="K22" s="257"/>
      <c r="L22" s="258">
        <v>3</v>
      </c>
      <c r="M22" s="28"/>
      <c r="N22" s="1157"/>
      <c r="O22" s="1158"/>
      <c r="P22" s="1118"/>
      <c r="Q22" s="1113"/>
      <c r="R22" s="1114"/>
      <c r="S22" s="1176"/>
      <c r="T22" s="1177"/>
      <c r="U22" s="7"/>
      <c r="V22" s="838" t="s">
        <v>109</v>
      </c>
      <c r="W22" s="766"/>
      <c r="X22" s="198">
        <v>1</v>
      </c>
      <c r="Y22" s="593">
        <v>1</v>
      </c>
      <c r="Z22" s="585"/>
      <c r="AA22" s="585"/>
      <c r="AB22" s="585"/>
      <c r="AC22" s="585"/>
      <c r="AD22" s="585"/>
      <c r="AE22" s="1100"/>
      <c r="AF22" s="585">
        <v>1</v>
      </c>
      <c r="AG22" s="1101"/>
    </row>
    <row r="23" spans="1:33" ht="21.75" customHeight="1" x14ac:dyDescent="0.25">
      <c r="A23" s="1222" t="s">
        <v>105</v>
      </c>
      <c r="B23" s="467"/>
      <c r="C23" s="681"/>
      <c r="D23" s="81">
        <v>2</v>
      </c>
      <c r="E23" s="259">
        <v>10</v>
      </c>
      <c r="F23" s="6"/>
      <c r="G23" s="1241" t="s">
        <v>674</v>
      </c>
      <c r="H23" s="883"/>
      <c r="I23" s="81">
        <v>2</v>
      </c>
      <c r="J23" s="260"/>
      <c r="K23" s="64">
        <v>1</v>
      </c>
      <c r="L23" s="65">
        <v>1</v>
      </c>
      <c r="M23" s="7"/>
      <c r="N23" s="1155" t="s">
        <v>2</v>
      </c>
      <c r="O23" s="1156"/>
      <c r="P23" s="1141">
        <v>5</v>
      </c>
      <c r="Q23" s="1111">
        <v>34.81</v>
      </c>
      <c r="R23" s="1112"/>
      <c r="S23" s="1165">
        <v>801</v>
      </c>
      <c r="T23" s="1166"/>
      <c r="U23" s="7"/>
      <c r="V23" s="1071" t="s">
        <v>646</v>
      </c>
      <c r="W23" s="19" t="s">
        <v>27</v>
      </c>
      <c r="X23" s="200">
        <v>2</v>
      </c>
      <c r="Y23" s="535"/>
      <c r="Z23" s="533"/>
      <c r="AA23" s="533"/>
      <c r="AB23" s="533"/>
      <c r="AC23" s="533"/>
      <c r="AD23" s="533"/>
      <c r="AE23" s="1096"/>
      <c r="AF23" s="533"/>
      <c r="AG23" s="1097"/>
    </row>
    <row r="24" spans="1:33" ht="25.5" customHeight="1" x14ac:dyDescent="0.25">
      <c r="A24" s="1247" t="s">
        <v>338</v>
      </c>
      <c r="B24" s="466" t="s">
        <v>106</v>
      </c>
      <c r="C24" s="681"/>
      <c r="D24" s="81">
        <v>3</v>
      </c>
      <c r="E24" s="259"/>
      <c r="F24" s="6"/>
      <c r="G24" s="1241" t="s">
        <v>141</v>
      </c>
      <c r="H24" s="883"/>
      <c r="I24" s="84">
        <v>3</v>
      </c>
      <c r="J24" s="260"/>
      <c r="K24" s="64"/>
      <c r="L24" s="65"/>
      <c r="M24" s="7"/>
      <c r="N24" s="1157"/>
      <c r="O24" s="1158"/>
      <c r="P24" s="1118"/>
      <c r="Q24" s="1113"/>
      <c r="R24" s="1114"/>
      <c r="S24" s="1176"/>
      <c r="T24" s="1177"/>
      <c r="U24" s="7"/>
      <c r="V24" s="1071"/>
      <c r="W24" s="544" t="s">
        <v>110</v>
      </c>
      <c r="X24" s="903">
        <v>3</v>
      </c>
      <c r="Y24" s="535"/>
      <c r="Z24" s="533"/>
      <c r="AA24" s="533"/>
      <c r="AB24" s="533"/>
      <c r="AC24" s="533"/>
      <c r="AD24" s="533"/>
      <c r="AE24" s="533"/>
      <c r="AF24" s="533"/>
      <c r="AG24" s="534"/>
    </row>
    <row r="25" spans="1:33" ht="27" customHeight="1" thickBot="1" x14ac:dyDescent="0.3">
      <c r="A25" s="1247"/>
      <c r="B25" s="466" t="s">
        <v>392</v>
      </c>
      <c r="C25" s="681"/>
      <c r="D25" s="81">
        <v>4</v>
      </c>
      <c r="E25" s="259">
        <v>1</v>
      </c>
      <c r="F25" s="6"/>
      <c r="G25" s="1241" t="s">
        <v>580</v>
      </c>
      <c r="H25" s="883"/>
      <c r="I25" s="84">
        <v>4</v>
      </c>
      <c r="J25" s="260"/>
      <c r="K25" s="64"/>
      <c r="L25" s="65"/>
      <c r="M25" s="7"/>
      <c r="N25" s="277" t="s">
        <v>3</v>
      </c>
      <c r="O25" s="278" t="s">
        <v>4</v>
      </c>
      <c r="P25" s="275">
        <v>6</v>
      </c>
      <c r="Q25" s="1159">
        <v>14</v>
      </c>
      <c r="R25" s="1160"/>
      <c r="S25" s="1160">
        <v>125</v>
      </c>
      <c r="T25" s="1192"/>
      <c r="U25" s="7"/>
      <c r="V25" s="1072"/>
      <c r="W25" s="738"/>
      <c r="X25" s="1098"/>
      <c r="Y25" s="634"/>
      <c r="Z25" s="632"/>
      <c r="AA25" s="632"/>
      <c r="AB25" s="632"/>
      <c r="AC25" s="632"/>
      <c r="AD25" s="632"/>
      <c r="AE25" s="632"/>
      <c r="AF25" s="632"/>
      <c r="AG25" s="633"/>
    </row>
    <row r="26" spans="1:33" ht="28.55" customHeight="1" thickBot="1" x14ac:dyDescent="0.3">
      <c r="A26" s="1222" t="s">
        <v>578</v>
      </c>
      <c r="B26" s="467"/>
      <c r="C26" s="681"/>
      <c r="D26" s="81">
        <v>5</v>
      </c>
      <c r="E26" s="259">
        <v>3</v>
      </c>
      <c r="F26" s="6"/>
      <c r="G26" s="1241" t="s">
        <v>422</v>
      </c>
      <c r="H26" s="883"/>
      <c r="I26" s="81">
        <v>5</v>
      </c>
      <c r="J26" s="260">
        <v>2</v>
      </c>
      <c r="K26" s="64"/>
      <c r="L26" s="65">
        <v>1</v>
      </c>
      <c r="M26" s="7"/>
      <c r="N26" s="1108" t="s">
        <v>351</v>
      </c>
      <c r="O26" s="739"/>
      <c r="P26" s="275">
        <v>7</v>
      </c>
      <c r="Q26" s="1109">
        <v>75.822000000000003</v>
      </c>
      <c r="R26" s="1110"/>
      <c r="S26" s="1110">
        <v>1364</v>
      </c>
      <c r="T26" s="1175"/>
      <c r="U26" s="7"/>
      <c r="V26" s="419" t="s">
        <v>374</v>
      </c>
      <c r="W26" s="420"/>
      <c r="X26" s="90">
        <v>4</v>
      </c>
      <c r="Y26" s="631">
        <f>SUM(Y22:Y24)</f>
        <v>1</v>
      </c>
      <c r="Z26" s="624"/>
      <c r="AA26" s="624">
        <f>SUM(AA22:AA24)</f>
        <v>0</v>
      </c>
      <c r="AB26" s="624"/>
      <c r="AC26" s="624"/>
      <c r="AD26" s="624">
        <f>SUM(AD22:AD24)</f>
        <v>0</v>
      </c>
      <c r="AE26" s="1095"/>
      <c r="AF26" s="624">
        <f>SUM(AF22:AF24)</f>
        <v>1</v>
      </c>
      <c r="AG26" s="1090"/>
    </row>
    <row r="27" spans="1:33" ht="27" customHeight="1" x14ac:dyDescent="0.25">
      <c r="A27" s="1222" t="s">
        <v>579</v>
      </c>
      <c r="B27" s="467"/>
      <c r="C27" s="681"/>
      <c r="D27" s="81">
        <v>6</v>
      </c>
      <c r="E27" s="259">
        <v>11</v>
      </c>
      <c r="F27" s="6"/>
      <c r="G27" s="261" t="s">
        <v>294</v>
      </c>
      <c r="H27" s="201" t="s">
        <v>423</v>
      </c>
      <c r="I27" s="81">
        <v>6</v>
      </c>
      <c r="J27" s="260"/>
      <c r="K27" s="64"/>
      <c r="L27" s="65"/>
      <c r="M27" s="7"/>
      <c r="N27" s="277" t="s">
        <v>500</v>
      </c>
      <c r="O27" s="278" t="s">
        <v>4</v>
      </c>
      <c r="P27" s="275">
        <v>8</v>
      </c>
      <c r="Q27" s="1109">
        <v>14</v>
      </c>
      <c r="R27" s="1110"/>
      <c r="S27" s="1110">
        <v>125</v>
      </c>
      <c r="T27" s="1175"/>
      <c r="U27" s="7"/>
      <c r="V27" s="291"/>
      <c r="W27" s="291"/>
      <c r="X27" s="101"/>
      <c r="Y27" s="292"/>
      <c r="Z27" s="292"/>
      <c r="AA27" s="292"/>
      <c r="AB27" s="292"/>
      <c r="AC27" s="292"/>
      <c r="AD27" s="292"/>
      <c r="AE27" s="294"/>
      <c r="AF27" s="292"/>
      <c r="AG27" s="294"/>
    </row>
    <row r="28" spans="1:33" ht="23.95" customHeight="1" x14ac:dyDescent="0.25">
      <c r="A28" s="1222" t="s">
        <v>242</v>
      </c>
      <c r="B28" s="467"/>
      <c r="C28" s="681"/>
      <c r="D28" s="81">
        <v>7</v>
      </c>
      <c r="E28" s="259">
        <v>8</v>
      </c>
      <c r="F28" s="6"/>
      <c r="G28" s="1241" t="s">
        <v>424</v>
      </c>
      <c r="H28" s="883"/>
      <c r="I28" s="81">
        <v>7</v>
      </c>
      <c r="J28" s="260">
        <v>3</v>
      </c>
      <c r="K28" s="64"/>
      <c r="L28" s="65"/>
      <c r="M28" s="7"/>
      <c r="N28" s="1155" t="s">
        <v>352</v>
      </c>
      <c r="O28" s="1156"/>
      <c r="P28" s="1141">
        <v>9</v>
      </c>
      <c r="Q28" s="1111"/>
      <c r="R28" s="1112"/>
      <c r="S28" s="1165"/>
      <c r="T28" s="1166"/>
      <c r="U28" s="7"/>
      <c r="V28" s="286">
        <f>A37</f>
        <v>0</v>
      </c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24.8" customHeight="1" thickBot="1" x14ac:dyDescent="0.3">
      <c r="A29" s="262" t="s">
        <v>294</v>
      </c>
      <c r="B29" s="466" t="s">
        <v>243</v>
      </c>
      <c r="C29" s="681"/>
      <c r="D29" s="81">
        <v>8</v>
      </c>
      <c r="E29" s="259">
        <v>4</v>
      </c>
      <c r="F29" s="6"/>
      <c r="G29" s="1242" t="s">
        <v>425</v>
      </c>
      <c r="H29" s="1243"/>
      <c r="I29" s="166">
        <v>8</v>
      </c>
      <c r="J29" s="263">
        <v>2</v>
      </c>
      <c r="K29" s="66">
        <v>2</v>
      </c>
      <c r="L29" s="67">
        <v>6</v>
      </c>
      <c r="M29" s="7"/>
      <c r="N29" s="1157"/>
      <c r="O29" s="1158"/>
      <c r="P29" s="1118"/>
      <c r="Q29" s="1113"/>
      <c r="R29" s="1114"/>
      <c r="S29" s="1176"/>
      <c r="T29" s="1177"/>
      <c r="U29" s="7"/>
      <c r="V29" s="286" t="str">
        <f>A38</f>
        <v>Прокурор</v>
      </c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9.55" customHeight="1" thickBot="1" x14ac:dyDescent="0.3">
      <c r="A30" s="1222" t="s">
        <v>244</v>
      </c>
      <c r="B30" s="467"/>
      <c r="C30" s="681"/>
      <c r="D30" s="81">
        <v>9</v>
      </c>
      <c r="E30" s="259">
        <v>2</v>
      </c>
      <c r="F30" s="6"/>
      <c r="G30" s="810" t="s">
        <v>374</v>
      </c>
      <c r="H30" s="811"/>
      <c r="I30" s="77">
        <v>9</v>
      </c>
      <c r="J30" s="264">
        <f>SUM(J22:J29)</f>
        <v>10</v>
      </c>
      <c r="K30" s="69">
        <f>SUM(K22:K29)</f>
        <v>3</v>
      </c>
      <c r="L30" s="70">
        <f>SUM(L22:L29)</f>
        <v>11</v>
      </c>
      <c r="M30" s="7"/>
      <c r="N30" s="1155" t="s">
        <v>238</v>
      </c>
      <c r="O30" s="1156"/>
      <c r="P30" s="1141">
        <v>10</v>
      </c>
      <c r="Q30" s="1111">
        <v>21.19</v>
      </c>
      <c r="R30" s="1112"/>
      <c r="S30" s="1165">
        <v>43</v>
      </c>
      <c r="T30" s="1166"/>
      <c r="U30" s="7"/>
      <c r="V30" s="286">
        <f>A39</f>
        <v>0</v>
      </c>
      <c r="W30" s="286"/>
      <c r="X30" s="287"/>
      <c r="Y30" s="287"/>
      <c r="Z30" s="287"/>
      <c r="AA30" s="285"/>
      <c r="AB30" s="286"/>
      <c r="AC30" s="287"/>
      <c r="AD30" s="287"/>
      <c r="AE30" s="287"/>
      <c r="AF30" s="6"/>
      <c r="AG30" s="6"/>
    </row>
    <row r="31" spans="1:33" ht="27.7" customHeight="1" thickBot="1" x14ac:dyDescent="0.35">
      <c r="A31" s="265" t="s">
        <v>294</v>
      </c>
      <c r="B31" s="1239" t="s">
        <v>648</v>
      </c>
      <c r="C31" s="1240"/>
      <c r="D31" s="84">
        <v>10</v>
      </c>
      <c r="E31" s="266"/>
      <c r="F31" s="6"/>
      <c r="G31" s="6"/>
      <c r="H31" s="6"/>
      <c r="I31" s="6"/>
      <c r="J31" s="6"/>
      <c r="K31" s="6"/>
      <c r="L31" s="6"/>
      <c r="M31" s="7"/>
      <c r="N31" s="1157"/>
      <c r="O31" s="1158"/>
      <c r="P31" s="1118"/>
      <c r="Q31" s="1113"/>
      <c r="R31" s="1114"/>
      <c r="S31" s="1176"/>
      <c r="T31" s="1177"/>
      <c r="U31" s="7"/>
      <c r="V31" s="1091"/>
      <c r="W31" s="1091"/>
      <c r="X31" s="1091"/>
      <c r="Y31" s="1091"/>
      <c r="Z31" s="6"/>
      <c r="AA31" s="288"/>
      <c r="AB31" s="288"/>
      <c r="AC31" s="1092">
        <f>H40</f>
        <v>0</v>
      </c>
      <c r="AD31" s="1092"/>
      <c r="AE31" s="1092"/>
      <c r="AF31" s="1092"/>
      <c r="AG31" s="1092"/>
    </row>
    <row r="32" spans="1:33" ht="16.5" customHeight="1" thickBot="1" x14ac:dyDescent="0.3">
      <c r="A32" s="45" t="s">
        <v>374</v>
      </c>
      <c r="B32" s="46"/>
      <c r="C32" s="46"/>
      <c r="D32" s="77">
        <v>11</v>
      </c>
      <c r="E32" s="267">
        <f>SUM(E22:E31)</f>
        <v>63</v>
      </c>
      <c r="F32" s="6"/>
      <c r="G32" s="1244" t="s">
        <v>240</v>
      </c>
      <c r="H32" s="1245"/>
      <c r="I32" s="1246"/>
      <c r="J32" s="90" t="s">
        <v>465</v>
      </c>
      <c r="K32" s="901" t="s">
        <v>34</v>
      </c>
      <c r="L32" s="900"/>
      <c r="M32" s="7"/>
      <c r="N32" s="1155" t="s">
        <v>239</v>
      </c>
      <c r="O32" s="1156"/>
      <c r="P32" s="1141">
        <v>11</v>
      </c>
      <c r="Q32" s="1111" t="s">
        <v>644</v>
      </c>
      <c r="R32" s="1112"/>
      <c r="S32" s="1165"/>
      <c r="T32" s="1166"/>
      <c r="U32" s="7"/>
      <c r="V32" s="1093" t="s">
        <v>112</v>
      </c>
      <c r="W32" s="1093"/>
      <c r="X32" s="1093"/>
      <c r="Y32" s="1093"/>
      <c r="Z32" s="6"/>
      <c r="AA32" s="289"/>
      <c r="AB32" s="289"/>
      <c r="AC32" s="1094" t="s">
        <v>51</v>
      </c>
      <c r="AD32" s="1094"/>
      <c r="AE32" s="1094"/>
      <c r="AF32" s="1094"/>
      <c r="AG32" s="1094"/>
    </row>
    <row r="33" spans="1:33" ht="13.6" customHeight="1" thickBot="1" x14ac:dyDescent="0.3">
      <c r="A33" s="6"/>
      <c r="B33" s="6"/>
      <c r="C33" s="6"/>
      <c r="D33" s="6"/>
      <c r="E33" s="6"/>
      <c r="F33" s="6"/>
      <c r="G33" s="1055" t="s">
        <v>101</v>
      </c>
      <c r="H33" s="1056"/>
      <c r="I33" s="1223"/>
      <c r="J33" s="269" t="s">
        <v>588</v>
      </c>
      <c r="K33" s="1055">
        <v>1</v>
      </c>
      <c r="L33" s="1223"/>
      <c r="M33" s="7"/>
      <c r="N33" s="1161"/>
      <c r="O33" s="1162"/>
      <c r="P33" s="1142"/>
      <c r="Q33" s="1171"/>
      <c r="R33" s="1172"/>
      <c r="S33" s="1167"/>
      <c r="T33" s="1168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6"/>
      <c r="AG33" s="6"/>
    </row>
    <row r="34" spans="1:33" ht="25.5" customHeight="1" thickBot="1" x14ac:dyDescent="0.3">
      <c r="A34" s="6"/>
      <c r="B34" s="6"/>
      <c r="C34" s="6"/>
      <c r="D34" s="6"/>
      <c r="E34" s="6"/>
      <c r="F34" s="6"/>
      <c r="G34" s="1255" t="s">
        <v>137</v>
      </c>
      <c r="H34" s="1256"/>
      <c r="I34" s="1257"/>
      <c r="J34" s="268">
        <v>1</v>
      </c>
      <c r="K34" s="1231"/>
      <c r="L34" s="1232"/>
      <c r="M34" s="7"/>
      <c r="N34" s="1163"/>
      <c r="O34" s="1164"/>
      <c r="P34" s="1143"/>
      <c r="Q34" s="1173"/>
      <c r="R34" s="1174"/>
      <c r="S34" s="1169"/>
      <c r="T34" s="1170"/>
      <c r="U34" s="7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26.35" customHeight="1" thickBot="1" x14ac:dyDescent="0.3">
      <c r="A35" s="6"/>
      <c r="B35" s="6"/>
      <c r="C35" s="6"/>
      <c r="D35" s="6"/>
      <c r="E35" s="6"/>
      <c r="F35" s="6"/>
      <c r="G35" s="1233" t="s">
        <v>339</v>
      </c>
      <c r="H35" s="1234"/>
      <c r="I35" s="1235"/>
      <c r="J35" s="248">
        <v>2</v>
      </c>
      <c r="K35" s="1229"/>
      <c r="L35" s="1230"/>
      <c r="M35" s="7"/>
      <c r="N35" s="1153" t="s">
        <v>374</v>
      </c>
      <c r="O35" s="1154"/>
      <c r="P35" s="90">
        <v>12</v>
      </c>
      <c r="Q35" s="828">
        <f>SUM(Q16:Q30)</f>
        <v>1089.1419999999998</v>
      </c>
      <c r="R35" s="826"/>
      <c r="S35" s="826">
        <f>SUM(S16:S32)</f>
        <v>44752</v>
      </c>
      <c r="T35" s="827"/>
      <c r="U35" s="7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6.3" thickBot="1" x14ac:dyDescent="0.3">
      <c r="A36" s="6"/>
      <c r="B36" s="6"/>
      <c r="C36" s="6"/>
      <c r="D36" s="6"/>
      <c r="E36" s="6"/>
      <c r="F36" s="6"/>
      <c r="G36" s="1226" t="s">
        <v>374</v>
      </c>
      <c r="H36" s="1227"/>
      <c r="I36" s="1228"/>
      <c r="J36" s="269">
        <v>3</v>
      </c>
      <c r="K36" s="1224">
        <f>SUM(K34:L35)</f>
        <v>0</v>
      </c>
      <c r="L36" s="1225"/>
      <c r="M36" s="7"/>
      <c r="N36" s="7"/>
      <c r="O36" s="7"/>
      <c r="P36" s="7"/>
      <c r="Q36" s="7"/>
      <c r="R36" s="7"/>
      <c r="S36" s="7"/>
      <c r="T36" s="7"/>
      <c r="U36" s="7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8.350000000000001" x14ac:dyDescent="0.3">
      <c r="A37" s="100"/>
      <c r="B37" s="406"/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7"/>
      <c r="N37" s="7"/>
      <c r="O37" s="7"/>
      <c r="P37" s="7"/>
      <c r="Q37" s="7"/>
      <c r="R37" s="7"/>
      <c r="S37" s="7"/>
      <c r="T37" s="7"/>
      <c r="U37" s="7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18.350000000000001" x14ac:dyDescent="0.3">
      <c r="A38" s="100" t="s">
        <v>379</v>
      </c>
      <c r="B38" s="406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7"/>
      <c r="N38" s="7"/>
      <c r="O38" s="7"/>
      <c r="P38" s="7"/>
      <c r="Q38" s="7"/>
      <c r="R38" s="7"/>
      <c r="S38" s="7"/>
      <c r="T38" s="7"/>
      <c r="U38" s="7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8.350000000000001" x14ac:dyDescent="0.3">
      <c r="A39" s="100"/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7"/>
      <c r="N39" s="7"/>
      <c r="O39" s="7"/>
      <c r="P39" s="7"/>
      <c r="Q39" s="7"/>
      <c r="R39" s="7"/>
      <c r="S39" s="7"/>
      <c r="T39" s="7"/>
      <c r="U39" s="7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8.350000000000001" x14ac:dyDescent="0.3">
      <c r="A40" s="407"/>
      <c r="B40" s="408"/>
      <c r="C40" s="408"/>
      <c r="D40" s="408"/>
      <c r="E40" s="409"/>
      <c r="F40" s="409"/>
      <c r="G40" s="409"/>
      <c r="H40" s="1092"/>
      <c r="I40" s="1092"/>
      <c r="J40" s="1092"/>
      <c r="K40" s="1092"/>
      <c r="L40" s="1092"/>
      <c r="M40" s="7"/>
      <c r="N40" s="7"/>
      <c r="O40" s="7"/>
      <c r="P40" s="7"/>
      <c r="Q40" s="7"/>
      <c r="R40" s="7"/>
      <c r="S40" s="7"/>
      <c r="T40" s="7"/>
      <c r="U40" s="7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x14ac:dyDescent="0.25">
      <c r="A41" s="1221" t="s">
        <v>112</v>
      </c>
      <c r="B41" s="1221"/>
      <c r="C41" s="1221"/>
      <c r="D41" s="1221"/>
      <c r="E41" s="410"/>
      <c r="F41" s="410"/>
      <c r="G41" s="410"/>
      <c r="H41" s="1220" t="s">
        <v>51</v>
      </c>
      <c r="I41" s="1220"/>
      <c r="J41" s="1220"/>
      <c r="K41" s="1220"/>
      <c r="L41" s="1220"/>
      <c r="M41" s="7"/>
      <c r="N41" s="7"/>
      <c r="O41" s="7"/>
      <c r="P41" s="7"/>
      <c r="Q41" s="7"/>
      <c r="R41" s="7"/>
      <c r="S41" s="7"/>
      <c r="T41" s="7"/>
      <c r="U41" s="7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x14ac:dyDescent="0.25">
      <c r="A42" s="409" t="s">
        <v>47</v>
      </c>
      <c r="B42" s="411"/>
      <c r="C42" s="412"/>
      <c r="D42" s="413"/>
      <c r="E42" s="413"/>
      <c r="F42" s="413"/>
      <c r="G42" s="413"/>
      <c r="H42" s="406"/>
      <c r="I42" s="406"/>
      <c r="J42" s="406"/>
      <c r="K42" s="406"/>
      <c r="L42" s="406"/>
      <c r="M42" s="7"/>
      <c r="N42" s="7"/>
      <c r="O42" s="7"/>
      <c r="P42" s="7"/>
      <c r="Q42" s="7"/>
      <c r="R42" s="7"/>
      <c r="S42" s="7"/>
      <c r="T42" s="7"/>
      <c r="U42" s="7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x14ac:dyDescent="0.25">
      <c r="A43" s="411"/>
      <c r="B43" s="411"/>
      <c r="C43" s="410" t="s">
        <v>51</v>
      </c>
      <c r="D43" s="411"/>
      <c r="E43" s="410"/>
      <c r="F43" s="410"/>
      <c r="G43" s="411"/>
      <c r="H43" s="411"/>
      <c r="I43" s="406"/>
      <c r="J43" s="406"/>
      <c r="K43" s="406"/>
      <c r="L43" s="406"/>
      <c r="M43" s="7"/>
      <c r="N43" s="7"/>
      <c r="O43" s="7"/>
      <c r="P43" s="7"/>
      <c r="Q43" s="7"/>
      <c r="R43" s="7"/>
      <c r="S43" s="7"/>
      <c r="T43" s="7"/>
      <c r="U43" s="7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x14ac:dyDescent="0.25">
      <c r="A44" s="414" t="s">
        <v>380</v>
      </c>
      <c r="B44" s="414"/>
      <c r="C44" s="415"/>
      <c r="D44" s="416"/>
      <c r="E44" s="416"/>
      <c r="F44" s="414"/>
      <c r="G44" s="414"/>
      <c r="H44" s="414"/>
      <c r="I44" s="414"/>
      <c r="J44" s="414"/>
      <c r="K44" s="414"/>
      <c r="L44" s="414"/>
      <c r="M44" s="7"/>
      <c r="N44" s="7"/>
      <c r="O44" s="7"/>
      <c r="P44" s="7"/>
      <c r="Q44" s="7"/>
      <c r="R44" s="7"/>
      <c r="S44" s="7"/>
      <c r="T44" s="7"/>
      <c r="U44" s="7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x14ac:dyDescent="0.25">
      <c r="A45" s="406"/>
      <c r="B45" s="406"/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7"/>
      <c r="N45" s="7"/>
      <c r="O45" s="7"/>
      <c r="P45" s="7"/>
      <c r="Q45" s="7"/>
      <c r="R45" s="7"/>
      <c r="S45" s="7"/>
      <c r="T45" s="7"/>
      <c r="U45" s="7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x14ac:dyDescent="0.25">
      <c r="A46" s="409" t="s">
        <v>381</v>
      </c>
      <c r="B46" s="409"/>
      <c r="C46" s="409"/>
      <c r="D46" s="409"/>
      <c r="E46" s="409"/>
      <c r="F46" s="409"/>
      <c r="G46" s="409"/>
      <c r="H46" s="406"/>
      <c r="I46" s="406"/>
      <c r="J46" s="406"/>
      <c r="K46" s="406"/>
      <c r="L46" s="406"/>
      <c r="M46" s="7"/>
      <c r="N46" s="7"/>
      <c r="O46" s="7"/>
      <c r="P46" s="7"/>
      <c r="Q46" s="7"/>
      <c r="R46" s="7"/>
      <c r="S46" s="7"/>
      <c r="T46" s="7"/>
      <c r="U46" s="7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x14ac:dyDescent="0.25">
      <c r="A47" s="408" t="s">
        <v>591</v>
      </c>
      <c r="B47" s="408"/>
      <c r="C47" s="408"/>
      <c r="D47" s="409"/>
      <c r="E47" s="409"/>
      <c r="F47" s="409"/>
      <c r="G47" s="409"/>
      <c r="H47" s="406"/>
      <c r="I47" s="406"/>
      <c r="J47" s="406"/>
      <c r="K47" s="406"/>
      <c r="L47" s="406"/>
      <c r="M47" s="7"/>
      <c r="N47" s="7"/>
      <c r="O47" s="7"/>
      <c r="P47" s="7"/>
      <c r="Q47" s="7"/>
      <c r="R47" s="7"/>
      <c r="S47" s="7"/>
      <c r="T47" s="7"/>
      <c r="U47" s="7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x14ac:dyDescent="0.25">
      <c r="A48" s="417" t="s">
        <v>375</v>
      </c>
      <c r="B48" s="417"/>
      <c r="C48" s="417"/>
      <c r="D48" s="409"/>
      <c r="E48" s="409"/>
      <c r="F48" s="409"/>
      <c r="G48" s="409"/>
      <c r="H48" s="406"/>
      <c r="I48" s="406"/>
      <c r="J48" s="406"/>
      <c r="K48" s="406"/>
      <c r="L48" s="406"/>
      <c r="M48" s="7"/>
      <c r="N48" s="7"/>
      <c r="O48" s="7"/>
      <c r="P48" s="7"/>
      <c r="Q48" s="7"/>
      <c r="R48" s="7"/>
      <c r="S48" s="7"/>
      <c r="T48" s="7"/>
      <c r="U48" s="7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</sheetData>
  <sheetProtection sheet="1" objects="1" scenarios="1"/>
  <dataConsolidate/>
  <mergeCells count="218">
    <mergeCell ref="B17:H17"/>
    <mergeCell ref="C12:H12"/>
    <mergeCell ref="G34:I34"/>
    <mergeCell ref="J10:L10"/>
    <mergeCell ref="G24:H24"/>
    <mergeCell ref="J11:L11"/>
    <mergeCell ref="G20:H20"/>
    <mergeCell ref="A18:H18"/>
    <mergeCell ref="B13:H13"/>
    <mergeCell ref="J18:L18"/>
    <mergeCell ref="J17:L17"/>
    <mergeCell ref="J4:L4"/>
    <mergeCell ref="J7:L7"/>
    <mergeCell ref="J13:L13"/>
    <mergeCell ref="A16:H16"/>
    <mergeCell ref="B14:H14"/>
    <mergeCell ref="J12:L12"/>
    <mergeCell ref="B15:H15"/>
    <mergeCell ref="B10:B12"/>
    <mergeCell ref="C10:H10"/>
    <mergeCell ref="J3:L3"/>
    <mergeCell ref="J2:L2"/>
    <mergeCell ref="J16:L16"/>
    <mergeCell ref="J15:L15"/>
    <mergeCell ref="J14:L14"/>
    <mergeCell ref="J9:L9"/>
    <mergeCell ref="J8:L8"/>
    <mergeCell ref="J6:L6"/>
    <mergeCell ref="J5:L5"/>
    <mergeCell ref="N23:O24"/>
    <mergeCell ref="A2:H2"/>
    <mergeCell ref="A3:H3"/>
    <mergeCell ref="A4:H4"/>
    <mergeCell ref="B9:H9"/>
    <mergeCell ref="B6:H6"/>
    <mergeCell ref="B7:B8"/>
    <mergeCell ref="C8:H8"/>
    <mergeCell ref="C7:H7"/>
    <mergeCell ref="A5:H5"/>
    <mergeCell ref="G21:H21"/>
    <mergeCell ref="A24:A25"/>
    <mergeCell ref="A21:C21"/>
    <mergeCell ref="G23:H23"/>
    <mergeCell ref="A20:C20"/>
    <mergeCell ref="G25:H25"/>
    <mergeCell ref="G22:H22"/>
    <mergeCell ref="C11:H11"/>
    <mergeCell ref="A6:A15"/>
    <mergeCell ref="G28:H28"/>
    <mergeCell ref="G26:H26"/>
    <mergeCell ref="K33:L33"/>
    <mergeCell ref="K32:L32"/>
    <mergeCell ref="G29:H29"/>
    <mergeCell ref="G30:H30"/>
    <mergeCell ref="G32:I32"/>
    <mergeCell ref="A27:C27"/>
    <mergeCell ref="A22:C22"/>
    <mergeCell ref="A23:C23"/>
    <mergeCell ref="B31:C31"/>
    <mergeCell ref="B29:C29"/>
    <mergeCell ref="A28:C28"/>
    <mergeCell ref="A26:C26"/>
    <mergeCell ref="B25:C25"/>
    <mergeCell ref="B24:C24"/>
    <mergeCell ref="H41:L41"/>
    <mergeCell ref="H40:L40"/>
    <mergeCell ref="A41:D41"/>
    <mergeCell ref="A30:C30"/>
    <mergeCell ref="G33:I33"/>
    <mergeCell ref="K36:L36"/>
    <mergeCell ref="G36:I36"/>
    <mergeCell ref="K35:L35"/>
    <mergeCell ref="K34:L34"/>
    <mergeCell ref="G35:I35"/>
    <mergeCell ref="N13:O14"/>
    <mergeCell ref="N10:O10"/>
    <mergeCell ref="N12:O12"/>
    <mergeCell ref="N2:T2"/>
    <mergeCell ref="N3:O3"/>
    <mergeCell ref="R4:R5"/>
    <mergeCell ref="Q3:Q5"/>
    <mergeCell ref="P3:P5"/>
    <mergeCell ref="N4:O5"/>
    <mergeCell ref="R3:T3"/>
    <mergeCell ref="N21:O22"/>
    <mergeCell ref="S23:T24"/>
    <mergeCell ref="S25:T25"/>
    <mergeCell ref="S16:T17"/>
    <mergeCell ref="S20:T20"/>
    <mergeCell ref="S21:T22"/>
    <mergeCell ref="S18:T19"/>
    <mergeCell ref="S35:T35"/>
    <mergeCell ref="S28:T29"/>
    <mergeCell ref="V7:W7"/>
    <mergeCell ref="V8:W8"/>
    <mergeCell ref="V19:W20"/>
    <mergeCell ref="V23:V25"/>
    <mergeCell ref="V16:W16"/>
    <mergeCell ref="V18:W18"/>
    <mergeCell ref="S15:T15"/>
    <mergeCell ref="S12:T14"/>
    <mergeCell ref="S32:T34"/>
    <mergeCell ref="Q32:R34"/>
    <mergeCell ref="P32:P34"/>
    <mergeCell ref="S26:T26"/>
    <mergeCell ref="Q27:R27"/>
    <mergeCell ref="S27:T27"/>
    <mergeCell ref="Q26:R26"/>
    <mergeCell ref="S30:T31"/>
    <mergeCell ref="N35:O35"/>
    <mergeCell ref="Q35:R35"/>
    <mergeCell ref="N30:O31"/>
    <mergeCell ref="Q25:R25"/>
    <mergeCell ref="Q28:R29"/>
    <mergeCell ref="P28:P29"/>
    <mergeCell ref="N32:O34"/>
    <mergeCell ref="N28:O29"/>
    <mergeCell ref="N26:O26"/>
    <mergeCell ref="P23:P24"/>
    <mergeCell ref="Q30:R31"/>
    <mergeCell ref="P30:P31"/>
    <mergeCell ref="P7:P9"/>
    <mergeCell ref="Q23:R24"/>
    <mergeCell ref="Q21:R22"/>
    <mergeCell ref="P21:P22"/>
    <mergeCell ref="Q12:R14"/>
    <mergeCell ref="P12:P14"/>
    <mergeCell ref="P18:P19"/>
    <mergeCell ref="N7:O9"/>
    <mergeCell ref="T4:T5"/>
    <mergeCell ref="N6:O6"/>
    <mergeCell ref="T7:T9"/>
    <mergeCell ref="S7:S9"/>
    <mergeCell ref="R7:R9"/>
    <mergeCell ref="Q7:Q9"/>
    <mergeCell ref="S4:S5"/>
    <mergeCell ref="N15:O15"/>
    <mergeCell ref="N20:O20"/>
    <mergeCell ref="Q20:R20"/>
    <mergeCell ref="Q18:R19"/>
    <mergeCell ref="Q16:R17"/>
    <mergeCell ref="P16:P17"/>
    <mergeCell ref="Q15:R15"/>
    <mergeCell ref="N16:O17"/>
    <mergeCell ref="N18:O19"/>
    <mergeCell ref="X18:X20"/>
    <mergeCell ref="Y18:Z20"/>
    <mergeCell ref="Y21:Z21"/>
    <mergeCell ref="AA21:AC21"/>
    <mergeCell ref="AA19:AC20"/>
    <mergeCell ref="AD21:AE21"/>
    <mergeCell ref="AA18:AG18"/>
    <mergeCell ref="AD19:AE19"/>
    <mergeCell ref="AF19:AG20"/>
    <mergeCell ref="AD20:AE20"/>
    <mergeCell ref="X24:X25"/>
    <mergeCell ref="W24:W25"/>
    <mergeCell ref="AF21:AG21"/>
    <mergeCell ref="V22:W22"/>
    <mergeCell ref="Y22:Z22"/>
    <mergeCell ref="AA22:AC22"/>
    <mergeCell ref="AD22:AE22"/>
    <mergeCell ref="AF22:AG22"/>
    <mergeCell ref="V21:W21"/>
    <mergeCell ref="Y24:Z25"/>
    <mergeCell ref="Y23:Z23"/>
    <mergeCell ref="AA23:AC23"/>
    <mergeCell ref="AA24:AC25"/>
    <mergeCell ref="AD23:AE23"/>
    <mergeCell ref="AF23:AG23"/>
    <mergeCell ref="AF24:AG25"/>
    <mergeCell ref="AD24:AE25"/>
    <mergeCell ref="AF26:AG26"/>
    <mergeCell ref="V31:Y31"/>
    <mergeCell ref="AC31:AG31"/>
    <mergeCell ref="V32:Y32"/>
    <mergeCell ref="AC32:AG32"/>
    <mergeCell ref="V26:W26"/>
    <mergeCell ref="Y26:Z26"/>
    <mergeCell ref="AA26:AC26"/>
    <mergeCell ref="AD26:AE26"/>
    <mergeCell ref="AG2:AG6"/>
    <mergeCell ref="AF2:AF6"/>
    <mergeCell ref="AE3:AE6"/>
    <mergeCell ref="AD3:AD6"/>
    <mergeCell ref="AC2:AE2"/>
    <mergeCell ref="AC3:AC6"/>
    <mergeCell ref="Z2:Z6"/>
    <mergeCell ref="W9:W12"/>
    <mergeCell ref="AB9:AB12"/>
    <mergeCell ref="Y2:Y6"/>
    <mergeCell ref="X2:X6"/>
    <mergeCell ref="V3:W5"/>
    <mergeCell ref="V2:W2"/>
    <mergeCell ref="V6:W6"/>
    <mergeCell ref="AD9:AD12"/>
    <mergeCell ref="AE9:AE12"/>
    <mergeCell ref="AD13:AD14"/>
    <mergeCell ref="AE13:AE14"/>
    <mergeCell ref="AB2:AB6"/>
    <mergeCell ref="AA2:AA6"/>
    <mergeCell ref="AA13:AA14"/>
    <mergeCell ref="AB13:AB14"/>
    <mergeCell ref="AC13:AC14"/>
    <mergeCell ref="W13:W14"/>
    <mergeCell ref="V9:V15"/>
    <mergeCell ref="X13:X14"/>
    <mergeCell ref="X9:X12"/>
    <mergeCell ref="AF13:AF14"/>
    <mergeCell ref="AG13:AG14"/>
    <mergeCell ref="AC9:AC12"/>
    <mergeCell ref="AF9:AF12"/>
    <mergeCell ref="Y13:Y14"/>
    <mergeCell ref="Y9:Y12"/>
    <mergeCell ref="Z9:Z12"/>
    <mergeCell ref="AA9:AA12"/>
    <mergeCell ref="AG9:AG12"/>
    <mergeCell ref="Z13:Z14"/>
  </mergeCells>
  <phoneticPr fontId="0" type="noConversion"/>
  <dataValidations xWindow="341" yWindow="435" count="3">
    <dataValidation type="whole" operator="notBetween" allowBlank="1" showInputMessage="1" showErrorMessage="1" sqref="Y26:Y27 K34:L36 J4:L18 Y22:AG25 S32:T34 Q7:T9 AF26:AF27 AD26:AD27 AA26:AA27 Q16:T31 Y8:AG16 J22:L30 E22:E32">
      <formula1>-100</formula1>
      <formula2>0</formula2>
    </dataValidation>
    <dataValidation type="custom" allowBlank="1" showInputMessage="1" showErrorMessage="1" sqref="Q32">
      <formula1>"x"</formula1>
    </dataValidation>
    <dataValidation type="whole" operator="notBetween" allowBlank="1" showInputMessage="1" showErrorMessage="1" errorTitle="Форма П" error="Повинно бути введено ціле число" sqref="Q35 S35 Q11:R1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0" fitToWidth="3" orientation="portrait" r:id="rId1"/>
  <headerFooter alignWithMargins="0"/>
  <colBreaks count="1" manualBreakCount="1">
    <brk id="12" max="47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G25"/>
  <sheetViews>
    <sheetView zoomScale="70" zoomScaleNormal="85" workbookViewId="0"/>
  </sheetViews>
  <sheetFormatPr defaultColWidth="9" defaultRowHeight="15.65" x14ac:dyDescent="0.25"/>
  <cols>
    <col min="1" max="1" width="19.21875" style="8" customWidth="1"/>
    <col min="2" max="2" width="8.5546875" style="8" customWidth="1"/>
    <col min="3" max="4" width="6.6640625" style="8" customWidth="1"/>
    <col min="5" max="5" width="12" style="8" customWidth="1"/>
    <col min="6" max="6" width="15" style="8" customWidth="1"/>
    <col min="7" max="7" width="20.5546875" style="8" customWidth="1"/>
    <col min="8" max="16384" width="9" style="8"/>
  </cols>
  <sheetData>
    <row r="1" spans="1:7" ht="18.7" customHeight="1" x14ac:dyDescent="0.25">
      <c r="A1" s="7"/>
      <c r="B1" s="7"/>
      <c r="C1" s="7"/>
      <c r="D1" s="7"/>
      <c r="E1" s="7"/>
      <c r="F1" s="7"/>
      <c r="G1" s="7"/>
    </row>
    <row r="2" spans="1:7" ht="20.25" customHeight="1" x14ac:dyDescent="0.25">
      <c r="A2" s="1271" t="s">
        <v>418</v>
      </c>
      <c r="B2" s="1271"/>
      <c r="C2" s="1271"/>
      <c r="D2" s="1271"/>
      <c r="E2" s="1271"/>
      <c r="F2" s="1271"/>
      <c r="G2" s="1271"/>
    </row>
    <row r="3" spans="1:7" ht="45" customHeight="1" x14ac:dyDescent="0.25">
      <c r="A3" s="7"/>
      <c r="B3" s="7"/>
      <c r="C3" s="7"/>
      <c r="D3" s="7"/>
      <c r="E3" s="7"/>
      <c r="F3" s="7"/>
      <c r="G3" s="7"/>
    </row>
    <row r="4" spans="1:7" ht="25.5" customHeight="1" x14ac:dyDescent="0.35">
      <c r="A4" s="1272" t="s">
        <v>26</v>
      </c>
      <c r="B4" s="1272"/>
      <c r="C4" s="1272"/>
      <c r="D4" s="1272"/>
      <c r="E4" s="1272"/>
      <c r="F4" s="1272"/>
      <c r="G4" s="1272"/>
    </row>
    <row r="5" spans="1:7" ht="21.1" customHeight="1" x14ac:dyDescent="0.35">
      <c r="A5" s="1272" t="s">
        <v>613</v>
      </c>
      <c r="B5" s="1272"/>
      <c r="C5" s="1272"/>
      <c r="D5" s="1272"/>
      <c r="E5" s="1272"/>
      <c r="F5" s="1272"/>
      <c r="G5" s="1272"/>
    </row>
    <row r="6" spans="1:7" x14ac:dyDescent="0.25">
      <c r="A6" s="7"/>
      <c r="B6" s="7"/>
      <c r="C6" s="7"/>
      <c r="D6" s="7"/>
      <c r="E6" s="7"/>
      <c r="F6" s="7"/>
      <c r="G6" s="7"/>
    </row>
    <row r="7" spans="1:7" ht="21.1" customHeight="1" x14ac:dyDescent="0.35">
      <c r="A7" s="1273" t="s">
        <v>50</v>
      </c>
      <c r="B7" s="1273"/>
      <c r="C7" s="1273"/>
      <c r="D7" s="1273"/>
      <c r="E7" s="1273"/>
      <c r="F7" s="1273"/>
      <c r="G7" s="1273"/>
    </row>
    <row r="8" spans="1:7" ht="14.95" customHeight="1" x14ac:dyDescent="0.25">
      <c r="A8" s="1270"/>
      <c r="B8" s="1270"/>
      <c r="C8" s="1270"/>
      <c r="D8" s="1270"/>
      <c r="E8" s="1270"/>
      <c r="F8" s="1270"/>
      <c r="G8" s="1270"/>
    </row>
    <row r="9" spans="1:7" ht="14.95" customHeight="1" x14ac:dyDescent="0.25">
      <c r="A9" s="7"/>
      <c r="B9" s="7"/>
      <c r="C9" s="7"/>
      <c r="D9" s="7"/>
      <c r="E9" s="7"/>
      <c r="F9" s="7"/>
      <c r="G9" s="7"/>
    </row>
    <row r="10" spans="1:7" ht="33.799999999999997" customHeight="1" x14ac:dyDescent="0.25">
      <c r="A10" s="1266" t="s">
        <v>118</v>
      </c>
      <c r="B10" s="1266"/>
      <c r="C10" s="1266"/>
      <c r="D10" s="1266"/>
      <c r="E10" s="26" t="s">
        <v>458</v>
      </c>
      <c r="F10" s="1262" t="s">
        <v>160</v>
      </c>
      <c r="G10" s="1262"/>
    </row>
    <row r="11" spans="1:7" ht="61.5" customHeight="1" x14ac:dyDescent="0.25">
      <c r="A11" s="1267" t="s">
        <v>634</v>
      </c>
      <c r="B11" s="1267"/>
      <c r="C11" s="1267"/>
      <c r="D11" s="1267"/>
      <c r="E11" s="27" t="s">
        <v>469</v>
      </c>
      <c r="F11" s="1263" t="s">
        <v>42</v>
      </c>
      <c r="G11" s="1264"/>
    </row>
    <row r="12" spans="1:7" ht="26.35" customHeight="1" x14ac:dyDescent="0.25">
      <c r="A12" s="1265" t="s">
        <v>410</v>
      </c>
      <c r="B12" s="1265"/>
      <c r="C12" s="1265"/>
      <c r="D12" s="1265"/>
      <c r="E12" s="27" t="s">
        <v>469</v>
      </c>
      <c r="F12" s="1268" t="s">
        <v>462</v>
      </c>
      <c r="G12" s="1268"/>
    </row>
    <row r="13" spans="1:7" ht="26.35" customHeight="1" x14ac:dyDescent="0.25">
      <c r="A13" s="1265" t="s">
        <v>411</v>
      </c>
      <c r="B13" s="1265"/>
      <c r="C13" s="1265"/>
      <c r="D13" s="1265"/>
      <c r="E13" s="27" t="s">
        <v>470</v>
      </c>
      <c r="F13" s="1274" t="s">
        <v>633</v>
      </c>
      <c r="G13" s="1275"/>
    </row>
    <row r="14" spans="1:7" ht="38.25" customHeight="1" x14ac:dyDescent="0.25">
      <c r="A14" s="1265" t="s">
        <v>412</v>
      </c>
      <c r="B14" s="1265"/>
      <c r="C14" s="1265"/>
      <c r="D14" s="1265"/>
      <c r="E14" s="27" t="s">
        <v>469</v>
      </c>
      <c r="F14" s="1274"/>
      <c r="G14" s="1275"/>
    </row>
    <row r="15" spans="1:7" ht="50.3" customHeight="1" x14ac:dyDescent="0.25">
      <c r="A15" s="1265" t="s">
        <v>145</v>
      </c>
      <c r="B15" s="1265"/>
      <c r="C15" s="1265"/>
      <c r="D15" s="1265"/>
      <c r="E15" s="27" t="s">
        <v>471</v>
      </c>
      <c r="F15" s="322"/>
      <c r="G15" s="323"/>
    </row>
    <row r="16" spans="1:7" ht="38.25" customHeight="1" x14ac:dyDescent="0.25">
      <c r="A16" s="1265" t="s">
        <v>415</v>
      </c>
      <c r="B16" s="1265"/>
      <c r="C16" s="1265"/>
      <c r="D16" s="1265"/>
      <c r="E16" s="27" t="s">
        <v>471</v>
      </c>
      <c r="F16" s="322"/>
      <c r="G16" s="323"/>
    </row>
    <row r="17" spans="1:7" ht="38.25" customHeight="1" x14ac:dyDescent="0.25">
      <c r="A17" s="1265" t="s">
        <v>147</v>
      </c>
      <c r="B17" s="1265"/>
      <c r="C17" s="1265"/>
      <c r="D17" s="1265"/>
      <c r="E17" s="27" t="s">
        <v>472</v>
      </c>
      <c r="F17" s="322"/>
      <c r="G17" s="323"/>
    </row>
    <row r="18" spans="1:7" ht="50.3" customHeight="1" x14ac:dyDescent="0.25">
      <c r="A18" s="1265" t="s">
        <v>146</v>
      </c>
      <c r="B18" s="1265"/>
      <c r="C18" s="1265"/>
      <c r="D18" s="1265"/>
      <c r="E18" s="27" t="s">
        <v>470</v>
      </c>
      <c r="F18" s="1269"/>
      <c r="G18" s="1269"/>
    </row>
    <row r="19" spans="1:7" ht="38.25" customHeight="1" x14ac:dyDescent="0.25">
      <c r="A19" s="1265" t="s">
        <v>413</v>
      </c>
      <c r="B19" s="1265"/>
      <c r="C19" s="1265"/>
      <c r="D19" s="1265"/>
      <c r="E19" s="27" t="s">
        <v>414</v>
      </c>
      <c r="F19" s="28"/>
      <c r="G19" s="28"/>
    </row>
    <row r="20" spans="1:7" ht="24.8" customHeight="1" thickBot="1" x14ac:dyDescent="0.3">
      <c r="A20" s="7"/>
      <c r="B20" s="7"/>
      <c r="C20" s="7"/>
      <c r="D20" s="7"/>
      <c r="E20" s="7"/>
      <c r="F20" s="7"/>
      <c r="G20" s="7"/>
    </row>
    <row r="21" spans="1:7" ht="23.3" customHeight="1" x14ac:dyDescent="0.25">
      <c r="A21" s="29" t="s">
        <v>162</v>
      </c>
      <c r="B21" s="30"/>
      <c r="C21" s="30"/>
      <c r="D21" s="30"/>
      <c r="E21" s="30"/>
      <c r="F21" s="30"/>
      <c r="G21" s="31"/>
    </row>
    <row r="22" spans="1:7" ht="18.350000000000001" x14ac:dyDescent="0.3">
      <c r="A22" s="32" t="s">
        <v>574</v>
      </c>
      <c r="B22" s="25" t="s">
        <v>566</v>
      </c>
      <c r="C22" s="33"/>
      <c r="D22" s="33"/>
      <c r="E22" s="33"/>
      <c r="F22" s="33"/>
      <c r="G22" s="34"/>
    </row>
    <row r="23" spans="1:7" ht="18.350000000000001" x14ac:dyDescent="0.3">
      <c r="A23" s="32" t="s">
        <v>575</v>
      </c>
      <c r="B23" s="25"/>
      <c r="C23" s="35"/>
      <c r="D23" s="35"/>
      <c r="E23" s="35"/>
      <c r="F23" s="35"/>
      <c r="G23" s="36"/>
    </row>
    <row r="24" spans="1:7" ht="15.8" customHeight="1" x14ac:dyDescent="0.25">
      <c r="A24" s="37"/>
      <c r="B24" s="38"/>
      <c r="C24" s="38"/>
      <c r="D24" s="38"/>
      <c r="E24" s="38"/>
      <c r="F24" s="38"/>
      <c r="G24" s="39"/>
    </row>
    <row r="25" spans="1:7" ht="16.3" thickBot="1" x14ac:dyDescent="0.3">
      <c r="A25" s="1259" t="s">
        <v>590</v>
      </c>
      <c r="B25" s="1260"/>
      <c r="C25" s="1260"/>
      <c r="D25" s="1260"/>
      <c r="E25" s="1260"/>
      <c r="F25" s="1260"/>
      <c r="G25" s="1261"/>
    </row>
  </sheetData>
  <sheetProtection sheet="1" objects="1" scenarios="1"/>
  <mergeCells count="21">
    <mergeCell ref="F13:G14"/>
    <mergeCell ref="A17:D17"/>
    <mergeCell ref="A15:D15"/>
    <mergeCell ref="A16:D16"/>
    <mergeCell ref="A19:D19"/>
    <mergeCell ref="A8:G8"/>
    <mergeCell ref="A2:G2"/>
    <mergeCell ref="A4:G4"/>
    <mergeCell ref="A5:G5"/>
    <mergeCell ref="A7:G7"/>
    <mergeCell ref="A14:D14"/>
    <mergeCell ref="A25:G25"/>
    <mergeCell ref="F10:G10"/>
    <mergeCell ref="F11:G11"/>
    <mergeCell ref="A12:D12"/>
    <mergeCell ref="A10:D10"/>
    <mergeCell ref="A11:D11"/>
    <mergeCell ref="F12:G12"/>
    <mergeCell ref="A13:D13"/>
    <mergeCell ref="A18:D18"/>
    <mergeCell ref="F18:G18"/>
  </mergeCells>
  <phoneticPr fontId="0" type="noConversion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02">
    <pageSetUpPr fitToPage="1"/>
  </sheetPr>
  <dimension ref="A1:N49"/>
  <sheetViews>
    <sheetView showZeros="0" zoomScale="70" zoomScaleNormal="70" zoomScaleSheetLayoutView="50" workbookViewId="0">
      <selection sqref="A1:C1"/>
    </sheetView>
  </sheetViews>
  <sheetFormatPr defaultColWidth="9" defaultRowHeight="15.65" x14ac:dyDescent="0.25"/>
  <cols>
    <col min="1" max="1" width="8" style="4" customWidth="1"/>
    <col min="2" max="2" width="6" style="4" customWidth="1"/>
    <col min="3" max="3" width="46.44140625" style="4" customWidth="1"/>
    <col min="4" max="4" width="3.5546875" style="4" customWidth="1"/>
    <col min="5" max="5" width="9.88671875" style="8" customWidth="1"/>
    <col min="6" max="10" width="9.88671875" style="4" customWidth="1"/>
    <col min="11" max="11" width="10.44140625" style="4" customWidth="1"/>
    <col min="12" max="12" width="12.6640625" style="4" customWidth="1"/>
    <col min="13" max="13" width="11.21875" style="4" bestFit="1" customWidth="1"/>
    <col min="14" max="16384" width="9" style="4"/>
  </cols>
  <sheetData>
    <row r="1" spans="1:13" ht="63" customHeight="1" x14ac:dyDescent="0.25">
      <c r="A1" s="480" t="s">
        <v>685</v>
      </c>
      <c r="B1" s="481"/>
      <c r="C1" s="482"/>
      <c r="D1" s="483" t="s">
        <v>465</v>
      </c>
      <c r="E1" s="486" t="s">
        <v>311</v>
      </c>
      <c r="F1" s="468" t="s">
        <v>292</v>
      </c>
      <c r="G1" s="468" t="s">
        <v>293</v>
      </c>
      <c r="H1" s="109" t="s">
        <v>294</v>
      </c>
      <c r="I1" s="471" t="s">
        <v>312</v>
      </c>
      <c r="J1" s="471" t="s">
        <v>295</v>
      </c>
      <c r="K1" s="515" t="s">
        <v>313</v>
      </c>
      <c r="L1" s="503" t="s">
        <v>297</v>
      </c>
      <c r="M1" s="504"/>
    </row>
    <row r="2" spans="1:13" ht="79.5" customHeight="1" x14ac:dyDescent="0.25">
      <c r="A2" s="110"/>
      <c r="B2" s="111"/>
      <c r="C2" s="112"/>
      <c r="D2" s="484"/>
      <c r="E2" s="487"/>
      <c r="F2" s="469"/>
      <c r="G2" s="469"/>
      <c r="H2" s="507" t="s">
        <v>299</v>
      </c>
      <c r="I2" s="472"/>
      <c r="J2" s="472"/>
      <c r="K2" s="516"/>
      <c r="L2" s="505"/>
      <c r="M2" s="506"/>
    </row>
    <row r="3" spans="1:13" ht="95.95" customHeight="1" thickBot="1" x14ac:dyDescent="0.3">
      <c r="A3" s="477" t="s">
        <v>314</v>
      </c>
      <c r="B3" s="478"/>
      <c r="C3" s="479"/>
      <c r="D3" s="485"/>
      <c r="E3" s="488"/>
      <c r="F3" s="470"/>
      <c r="G3" s="470"/>
      <c r="H3" s="508"/>
      <c r="I3" s="473"/>
      <c r="J3" s="514"/>
      <c r="K3" s="517"/>
      <c r="L3" s="113" t="s">
        <v>44</v>
      </c>
      <c r="M3" s="114" t="s">
        <v>620</v>
      </c>
    </row>
    <row r="4" spans="1:13" ht="21.75" thickBot="1" x14ac:dyDescent="0.3">
      <c r="A4" s="474" t="s">
        <v>101</v>
      </c>
      <c r="B4" s="475"/>
      <c r="C4" s="476"/>
      <c r="D4" s="115" t="s">
        <v>588</v>
      </c>
      <c r="E4" s="116">
        <v>1</v>
      </c>
      <c r="F4" s="117">
        <v>2</v>
      </c>
      <c r="G4" s="118">
        <v>3</v>
      </c>
      <c r="H4" s="117">
        <v>4</v>
      </c>
      <c r="I4" s="117">
        <v>5</v>
      </c>
      <c r="J4" s="118">
        <v>6</v>
      </c>
      <c r="K4" s="117">
        <v>7</v>
      </c>
      <c r="L4" s="118">
        <v>8</v>
      </c>
      <c r="M4" s="119">
        <v>9</v>
      </c>
    </row>
    <row r="5" spans="1:13" ht="20.399999999999999" x14ac:dyDescent="0.25">
      <c r="A5" s="518" t="s">
        <v>464</v>
      </c>
      <c r="B5" s="519"/>
      <c r="C5" s="520"/>
      <c r="D5" s="120">
        <v>1</v>
      </c>
      <c r="E5" s="71">
        <v>232</v>
      </c>
      <c r="F5" s="72">
        <v>11</v>
      </c>
      <c r="G5" s="72"/>
      <c r="H5" s="72"/>
      <c r="I5" s="72">
        <v>216</v>
      </c>
      <c r="J5" s="72">
        <v>49</v>
      </c>
      <c r="K5" s="72">
        <v>161</v>
      </c>
      <c r="L5" s="72"/>
      <c r="M5" s="153"/>
    </row>
    <row r="6" spans="1:13" ht="39.1" customHeight="1" x14ac:dyDescent="0.25">
      <c r="A6" s="489" t="s">
        <v>362</v>
      </c>
      <c r="B6" s="490"/>
      <c r="C6" s="491"/>
      <c r="D6" s="121">
        <v>2</v>
      </c>
      <c r="E6" s="404">
        <v>127</v>
      </c>
      <c r="F6" s="124">
        <v>7</v>
      </c>
      <c r="G6" s="124"/>
      <c r="H6" s="124"/>
      <c r="I6" s="124">
        <v>111</v>
      </c>
      <c r="J6" s="124">
        <v>4</v>
      </c>
      <c r="K6" s="124">
        <v>90</v>
      </c>
      <c r="L6" s="124"/>
      <c r="M6" s="125"/>
    </row>
    <row r="7" spans="1:13" ht="39.1" customHeight="1" x14ac:dyDescent="0.25">
      <c r="A7" s="497" t="s">
        <v>315</v>
      </c>
      <c r="B7" s="498"/>
      <c r="C7" s="123" t="s">
        <v>421</v>
      </c>
      <c r="D7" s="121">
        <v>3</v>
      </c>
      <c r="E7" s="404">
        <v>41</v>
      </c>
      <c r="F7" s="124">
        <v>2</v>
      </c>
      <c r="G7" s="124"/>
      <c r="H7" s="124"/>
      <c r="I7" s="124">
        <v>56</v>
      </c>
      <c r="J7" s="124">
        <v>7</v>
      </c>
      <c r="K7" s="124">
        <v>25</v>
      </c>
      <c r="L7" s="124"/>
      <c r="M7" s="125"/>
    </row>
    <row r="8" spans="1:13" ht="39.1" customHeight="1" x14ac:dyDescent="0.25">
      <c r="A8" s="499"/>
      <c r="B8" s="500"/>
      <c r="C8" s="123" t="s">
        <v>316</v>
      </c>
      <c r="D8" s="121">
        <v>4</v>
      </c>
      <c r="E8" s="404">
        <v>5</v>
      </c>
      <c r="F8" s="124">
        <v>1</v>
      </c>
      <c r="G8" s="124"/>
      <c r="H8" s="124"/>
      <c r="I8" s="124">
        <v>9</v>
      </c>
      <c r="J8" s="124">
        <v>4</v>
      </c>
      <c r="K8" s="124">
        <v>5</v>
      </c>
      <c r="L8" s="124" t="s">
        <v>644</v>
      </c>
      <c r="M8" s="125" t="s">
        <v>644</v>
      </c>
    </row>
    <row r="9" spans="1:13" ht="39.1" customHeight="1" x14ac:dyDescent="0.25">
      <c r="A9" s="499"/>
      <c r="B9" s="500"/>
      <c r="C9" s="126" t="s">
        <v>317</v>
      </c>
      <c r="D9" s="121">
        <v>5</v>
      </c>
      <c r="E9" s="404"/>
      <c r="F9" s="124"/>
      <c r="G9" s="124"/>
      <c r="H9" s="124"/>
      <c r="I9" s="124"/>
      <c r="J9" s="124"/>
      <c r="K9" s="124"/>
      <c r="L9" s="124" t="s">
        <v>644</v>
      </c>
      <c r="M9" s="125" t="s">
        <v>644</v>
      </c>
    </row>
    <row r="10" spans="1:13" ht="21.1" x14ac:dyDescent="0.25">
      <c r="A10" s="501"/>
      <c r="B10" s="502"/>
      <c r="C10" s="126" t="s">
        <v>318</v>
      </c>
      <c r="D10" s="121">
        <v>6</v>
      </c>
      <c r="E10" s="404">
        <v>86</v>
      </c>
      <c r="F10" s="124"/>
      <c r="G10" s="124"/>
      <c r="H10" s="124"/>
      <c r="I10" s="124">
        <v>78</v>
      </c>
      <c r="J10" s="124">
        <v>5</v>
      </c>
      <c r="K10" s="124">
        <v>67</v>
      </c>
      <c r="L10" s="124"/>
      <c r="M10" s="125"/>
    </row>
    <row r="11" spans="1:13" ht="20.399999999999999" x14ac:dyDescent="0.25">
      <c r="A11" s="489" t="s">
        <v>319</v>
      </c>
      <c r="B11" s="490"/>
      <c r="C11" s="491"/>
      <c r="D11" s="121">
        <v>7</v>
      </c>
      <c r="E11" s="404">
        <v>171</v>
      </c>
      <c r="F11" s="124">
        <v>7</v>
      </c>
      <c r="G11" s="124">
        <v>1</v>
      </c>
      <c r="H11" s="124">
        <v>1</v>
      </c>
      <c r="I11" s="124">
        <v>166</v>
      </c>
      <c r="J11" s="124">
        <v>6</v>
      </c>
      <c r="K11" s="124">
        <v>244</v>
      </c>
      <c r="L11" s="124"/>
      <c r="M11" s="125"/>
    </row>
    <row r="12" spans="1:13" ht="21.1" x14ac:dyDescent="0.25">
      <c r="A12" s="494" t="s">
        <v>294</v>
      </c>
      <c r="B12" s="492" t="s">
        <v>316</v>
      </c>
      <c r="C12" s="493"/>
      <c r="D12" s="121">
        <v>8</v>
      </c>
      <c r="E12" s="404">
        <v>32</v>
      </c>
      <c r="F12" s="124">
        <v>1</v>
      </c>
      <c r="G12" s="124"/>
      <c r="H12" s="124"/>
      <c r="I12" s="124">
        <v>29</v>
      </c>
      <c r="J12" s="124"/>
      <c r="K12" s="124">
        <v>50</v>
      </c>
      <c r="L12" s="124" t="s">
        <v>644</v>
      </c>
      <c r="M12" s="125" t="s">
        <v>644</v>
      </c>
    </row>
    <row r="13" spans="1:13" ht="39.1" customHeight="1" x14ac:dyDescent="0.25">
      <c r="A13" s="495"/>
      <c r="B13" s="492" t="s">
        <v>317</v>
      </c>
      <c r="C13" s="493"/>
      <c r="D13" s="121">
        <v>9</v>
      </c>
      <c r="E13" s="404"/>
      <c r="F13" s="124"/>
      <c r="G13" s="124"/>
      <c r="H13" s="124"/>
      <c r="I13" s="124"/>
      <c r="J13" s="124"/>
      <c r="K13" s="124"/>
      <c r="L13" s="124" t="s">
        <v>644</v>
      </c>
      <c r="M13" s="125" t="s">
        <v>644</v>
      </c>
    </row>
    <row r="14" spans="1:13" ht="21.1" x14ac:dyDescent="0.25">
      <c r="A14" s="496"/>
      <c r="B14" s="492" t="s">
        <v>318</v>
      </c>
      <c r="C14" s="493"/>
      <c r="D14" s="121">
        <v>10</v>
      </c>
      <c r="E14" s="404">
        <v>4</v>
      </c>
      <c r="F14" s="124"/>
      <c r="G14" s="124"/>
      <c r="H14" s="124"/>
      <c r="I14" s="124">
        <v>4</v>
      </c>
      <c r="J14" s="124"/>
      <c r="K14" s="124">
        <v>5</v>
      </c>
      <c r="L14" s="124"/>
      <c r="M14" s="125"/>
    </row>
    <row r="15" spans="1:13" ht="21.1" x14ac:dyDescent="0.25">
      <c r="A15" s="487" t="s">
        <v>320</v>
      </c>
      <c r="B15" s="492" t="s">
        <v>321</v>
      </c>
      <c r="C15" s="493"/>
      <c r="D15" s="121">
        <v>11</v>
      </c>
      <c r="E15" s="404">
        <v>1</v>
      </c>
      <c r="F15" s="124"/>
      <c r="G15" s="124"/>
      <c r="H15" s="124"/>
      <c r="I15" s="124"/>
      <c r="J15" s="124"/>
      <c r="K15" s="124"/>
      <c r="L15" s="124"/>
      <c r="M15" s="125"/>
    </row>
    <row r="16" spans="1:13" ht="21.1" x14ac:dyDescent="0.25">
      <c r="A16" s="487"/>
      <c r="B16" s="492" t="s">
        <v>322</v>
      </c>
      <c r="C16" s="493"/>
      <c r="D16" s="121">
        <v>12</v>
      </c>
      <c r="E16" s="404">
        <v>14</v>
      </c>
      <c r="F16" s="124"/>
      <c r="G16" s="124"/>
      <c r="H16" s="124"/>
      <c r="I16" s="124">
        <v>18</v>
      </c>
      <c r="J16" s="124"/>
      <c r="K16" s="124">
        <v>15</v>
      </c>
      <c r="L16" s="124"/>
      <c r="M16" s="125"/>
    </row>
    <row r="17" spans="1:13" ht="39.1" customHeight="1" x14ac:dyDescent="0.25">
      <c r="A17" s="487"/>
      <c r="B17" s="492" t="s">
        <v>323</v>
      </c>
      <c r="C17" s="493"/>
      <c r="D17" s="121">
        <v>13</v>
      </c>
      <c r="E17" s="404"/>
      <c r="F17" s="124"/>
      <c r="G17" s="124"/>
      <c r="H17" s="124"/>
      <c r="I17" s="124"/>
      <c r="J17" s="124"/>
      <c r="K17" s="124"/>
      <c r="L17" s="124"/>
      <c r="M17" s="125"/>
    </row>
    <row r="18" spans="1:13" ht="21.1" x14ac:dyDescent="0.25">
      <c r="A18" s="487"/>
      <c r="B18" s="492" t="s">
        <v>324</v>
      </c>
      <c r="C18" s="493"/>
      <c r="D18" s="121">
        <v>14</v>
      </c>
      <c r="E18" s="404">
        <v>2</v>
      </c>
      <c r="F18" s="124"/>
      <c r="G18" s="124"/>
      <c r="H18" s="124"/>
      <c r="I18" s="124">
        <v>1</v>
      </c>
      <c r="J18" s="124"/>
      <c r="K18" s="124">
        <v>3</v>
      </c>
      <c r="L18" s="124"/>
      <c r="M18" s="125"/>
    </row>
    <row r="19" spans="1:13" ht="21.1" x14ac:dyDescent="0.25">
      <c r="A19" s="487"/>
      <c r="B19" s="492" t="s">
        <v>325</v>
      </c>
      <c r="C19" s="493"/>
      <c r="D19" s="121">
        <v>15</v>
      </c>
      <c r="E19" s="404">
        <v>4</v>
      </c>
      <c r="F19" s="124"/>
      <c r="G19" s="124"/>
      <c r="H19" s="124"/>
      <c r="I19" s="124">
        <v>3</v>
      </c>
      <c r="J19" s="124"/>
      <c r="K19" s="124">
        <v>3</v>
      </c>
      <c r="L19" s="124"/>
      <c r="M19" s="125"/>
    </row>
    <row r="20" spans="1:13" ht="21.1" x14ac:dyDescent="0.25">
      <c r="A20" s="487"/>
      <c r="B20" s="492" t="s">
        <v>326</v>
      </c>
      <c r="C20" s="493"/>
      <c r="D20" s="121">
        <v>16</v>
      </c>
      <c r="E20" s="404"/>
      <c r="F20" s="124"/>
      <c r="G20" s="124"/>
      <c r="H20" s="124"/>
      <c r="I20" s="124"/>
      <c r="J20" s="124"/>
      <c r="K20" s="124"/>
      <c r="L20" s="124"/>
      <c r="M20" s="125"/>
    </row>
    <row r="21" spans="1:13" ht="21.1" x14ac:dyDescent="0.25">
      <c r="A21" s="487"/>
      <c r="B21" s="492" t="s">
        <v>327</v>
      </c>
      <c r="C21" s="493"/>
      <c r="D21" s="121">
        <v>17</v>
      </c>
      <c r="E21" s="404">
        <v>39</v>
      </c>
      <c r="F21" s="124">
        <v>4</v>
      </c>
      <c r="G21" s="124"/>
      <c r="H21" s="124"/>
      <c r="I21" s="124">
        <v>48</v>
      </c>
      <c r="J21" s="124"/>
      <c r="K21" s="124">
        <v>61</v>
      </c>
      <c r="L21" s="124"/>
      <c r="M21" s="125"/>
    </row>
    <row r="22" spans="1:13" ht="39.1" customHeight="1" x14ac:dyDescent="0.25">
      <c r="A22" s="487"/>
      <c r="B22" s="492" t="s">
        <v>328</v>
      </c>
      <c r="C22" s="493"/>
      <c r="D22" s="121">
        <v>18</v>
      </c>
      <c r="E22" s="404">
        <v>49</v>
      </c>
      <c r="F22" s="124">
        <v>3</v>
      </c>
      <c r="G22" s="124">
        <v>1</v>
      </c>
      <c r="H22" s="124">
        <v>1</v>
      </c>
      <c r="I22" s="124">
        <v>42</v>
      </c>
      <c r="J22" s="124">
        <v>2</v>
      </c>
      <c r="K22" s="124">
        <v>94</v>
      </c>
      <c r="L22" s="124"/>
      <c r="M22" s="125"/>
    </row>
    <row r="23" spans="1:13" ht="21.1" x14ac:dyDescent="0.25">
      <c r="A23" s="487"/>
      <c r="B23" s="511" t="s">
        <v>646</v>
      </c>
      <c r="C23" s="126" t="s">
        <v>681</v>
      </c>
      <c r="D23" s="121">
        <v>19</v>
      </c>
      <c r="E23" s="404">
        <v>3</v>
      </c>
      <c r="F23" s="124"/>
      <c r="G23" s="124"/>
      <c r="H23" s="124"/>
      <c r="I23" s="124">
        <v>3</v>
      </c>
      <c r="J23" s="124"/>
      <c r="K23" s="124">
        <v>4</v>
      </c>
      <c r="L23" s="124"/>
      <c r="M23" s="125"/>
    </row>
    <row r="24" spans="1:13" ht="21.1" x14ac:dyDescent="0.25">
      <c r="A24" s="487"/>
      <c r="B24" s="511"/>
      <c r="C24" s="126" t="s">
        <v>682</v>
      </c>
      <c r="D24" s="121">
        <v>20</v>
      </c>
      <c r="E24" s="404">
        <v>2</v>
      </c>
      <c r="F24" s="124"/>
      <c r="G24" s="124"/>
      <c r="H24" s="124"/>
      <c r="I24" s="124">
        <v>2</v>
      </c>
      <c r="J24" s="124"/>
      <c r="K24" s="124">
        <v>6</v>
      </c>
      <c r="L24" s="124"/>
      <c r="M24" s="125"/>
    </row>
    <row r="25" spans="1:13" ht="21.1" x14ac:dyDescent="0.25">
      <c r="A25" s="487"/>
      <c r="B25" s="511"/>
      <c r="C25" s="126" t="s">
        <v>38</v>
      </c>
      <c r="D25" s="121">
        <v>21</v>
      </c>
      <c r="E25" s="404">
        <v>17</v>
      </c>
      <c r="F25" s="124">
        <v>2</v>
      </c>
      <c r="G25" s="124">
        <v>1</v>
      </c>
      <c r="H25" s="124">
        <v>1</v>
      </c>
      <c r="I25" s="124">
        <v>19</v>
      </c>
      <c r="J25" s="124">
        <v>2</v>
      </c>
      <c r="K25" s="124">
        <v>56</v>
      </c>
      <c r="L25" s="124"/>
      <c r="M25" s="125"/>
    </row>
    <row r="26" spans="1:13" ht="60.8" customHeight="1" x14ac:dyDescent="0.25">
      <c r="A26" s="487"/>
      <c r="B26" s="492" t="s">
        <v>79</v>
      </c>
      <c r="C26" s="493"/>
      <c r="D26" s="121">
        <v>22</v>
      </c>
      <c r="E26" s="404">
        <v>2</v>
      </c>
      <c r="F26" s="124"/>
      <c r="G26" s="124"/>
      <c r="H26" s="124"/>
      <c r="I26" s="124">
        <v>5</v>
      </c>
      <c r="J26" s="124">
        <v>1</v>
      </c>
      <c r="K26" s="124">
        <v>9</v>
      </c>
      <c r="L26" s="124"/>
      <c r="M26" s="125"/>
    </row>
    <row r="27" spans="1:13" ht="42.8" customHeight="1" x14ac:dyDescent="0.25">
      <c r="A27" s="487"/>
      <c r="B27" s="102" t="s">
        <v>646</v>
      </c>
      <c r="C27" s="127" t="s">
        <v>80</v>
      </c>
      <c r="D27" s="121">
        <v>23</v>
      </c>
      <c r="E27" s="404"/>
      <c r="F27" s="124"/>
      <c r="G27" s="124"/>
      <c r="H27" s="124"/>
      <c r="I27" s="124">
        <v>3</v>
      </c>
      <c r="J27" s="124">
        <v>1</v>
      </c>
      <c r="K27" s="124">
        <v>8</v>
      </c>
      <c r="L27" s="124"/>
      <c r="M27" s="125"/>
    </row>
    <row r="28" spans="1:13" ht="23.95" customHeight="1" x14ac:dyDescent="0.25">
      <c r="A28" s="489" t="s">
        <v>81</v>
      </c>
      <c r="B28" s="512"/>
      <c r="C28" s="513"/>
      <c r="D28" s="121">
        <v>24</v>
      </c>
      <c r="E28" s="404">
        <v>146</v>
      </c>
      <c r="F28" s="124">
        <v>2</v>
      </c>
      <c r="G28" s="124"/>
      <c r="H28" s="124"/>
      <c r="I28" s="124">
        <v>108</v>
      </c>
      <c r="J28" s="124">
        <v>74</v>
      </c>
      <c r="K28" s="124">
        <v>99</v>
      </c>
      <c r="L28" s="124">
        <v>1</v>
      </c>
      <c r="M28" s="125">
        <v>1</v>
      </c>
    </row>
    <row r="29" spans="1:13" ht="21.1" x14ac:dyDescent="0.25">
      <c r="A29" s="487" t="s">
        <v>294</v>
      </c>
      <c r="B29" s="521" t="s">
        <v>316</v>
      </c>
      <c r="C29" s="522"/>
      <c r="D29" s="121">
        <v>25</v>
      </c>
      <c r="E29" s="404">
        <v>11</v>
      </c>
      <c r="F29" s="124"/>
      <c r="G29" s="124"/>
      <c r="H29" s="124"/>
      <c r="I29" s="124">
        <v>7</v>
      </c>
      <c r="J29" s="124"/>
      <c r="K29" s="124">
        <v>11</v>
      </c>
      <c r="L29" s="124" t="s">
        <v>644</v>
      </c>
      <c r="M29" s="125" t="s">
        <v>644</v>
      </c>
    </row>
    <row r="30" spans="1:13" ht="39.1" customHeight="1" x14ac:dyDescent="0.25">
      <c r="A30" s="487"/>
      <c r="B30" s="521" t="s">
        <v>317</v>
      </c>
      <c r="C30" s="523"/>
      <c r="D30" s="121">
        <v>26</v>
      </c>
      <c r="E30" s="404"/>
      <c r="F30" s="124"/>
      <c r="G30" s="124"/>
      <c r="H30" s="124"/>
      <c r="I30" s="124"/>
      <c r="J30" s="124"/>
      <c r="K30" s="124"/>
      <c r="L30" s="124" t="s">
        <v>644</v>
      </c>
      <c r="M30" s="125" t="s">
        <v>644</v>
      </c>
    </row>
    <row r="31" spans="1:13" ht="21.75" customHeight="1" x14ac:dyDescent="0.25">
      <c r="A31" s="524" t="s">
        <v>82</v>
      </c>
      <c r="B31" s="492" t="s">
        <v>83</v>
      </c>
      <c r="C31" s="523"/>
      <c r="D31" s="121">
        <v>27</v>
      </c>
      <c r="E31" s="404">
        <v>140</v>
      </c>
      <c r="F31" s="124">
        <v>2</v>
      </c>
      <c r="G31" s="124"/>
      <c r="H31" s="124"/>
      <c r="I31" s="124">
        <v>103</v>
      </c>
      <c r="J31" s="124">
        <v>74</v>
      </c>
      <c r="K31" s="124">
        <v>98</v>
      </c>
      <c r="L31" s="124">
        <v>1</v>
      </c>
      <c r="M31" s="125">
        <v>1</v>
      </c>
    </row>
    <row r="32" spans="1:13" ht="21.75" customHeight="1" x14ac:dyDescent="0.25">
      <c r="A32" s="524"/>
      <c r="B32" s="492" t="s">
        <v>84</v>
      </c>
      <c r="C32" s="523"/>
      <c r="D32" s="121">
        <v>28</v>
      </c>
      <c r="E32" s="404"/>
      <c r="F32" s="124"/>
      <c r="G32" s="124"/>
      <c r="H32" s="124"/>
      <c r="I32" s="124"/>
      <c r="J32" s="124"/>
      <c r="K32" s="124"/>
      <c r="L32" s="124"/>
      <c r="M32" s="125"/>
    </row>
    <row r="33" spans="1:14" ht="21.75" customHeight="1" x14ac:dyDescent="0.25">
      <c r="A33" s="524"/>
      <c r="B33" s="492" t="s">
        <v>85</v>
      </c>
      <c r="C33" s="523"/>
      <c r="D33" s="121">
        <v>29</v>
      </c>
      <c r="E33" s="404">
        <v>4</v>
      </c>
      <c r="F33" s="124"/>
      <c r="G33" s="124"/>
      <c r="H33" s="124"/>
      <c r="I33" s="124">
        <v>1</v>
      </c>
      <c r="J33" s="124"/>
      <c r="K33" s="124"/>
      <c r="L33" s="124"/>
      <c r="M33" s="125"/>
    </row>
    <row r="34" spans="1:14" ht="21.75" customHeight="1" x14ac:dyDescent="0.25">
      <c r="A34" s="525"/>
      <c r="B34" s="492" t="s">
        <v>86</v>
      </c>
      <c r="C34" s="523"/>
      <c r="D34" s="121">
        <v>30</v>
      </c>
      <c r="E34" s="404"/>
      <c r="F34" s="124"/>
      <c r="G34" s="124"/>
      <c r="H34" s="124"/>
      <c r="I34" s="124"/>
      <c r="J34" s="124"/>
      <c r="K34" s="124"/>
      <c r="L34" s="124"/>
      <c r="M34" s="125"/>
    </row>
    <row r="35" spans="1:14" ht="39.1" customHeight="1" x14ac:dyDescent="0.25">
      <c r="A35" s="509" t="s">
        <v>87</v>
      </c>
      <c r="B35" s="510"/>
      <c r="C35" s="493"/>
      <c r="D35" s="121">
        <v>31</v>
      </c>
      <c r="E35" s="404"/>
      <c r="F35" s="124"/>
      <c r="G35" s="124"/>
      <c r="H35" s="124"/>
      <c r="I35" s="124"/>
      <c r="J35" s="124"/>
      <c r="K35" s="124"/>
      <c r="L35" s="124"/>
      <c r="M35" s="125"/>
    </row>
    <row r="36" spans="1:14" ht="21.1" x14ac:dyDescent="0.25">
      <c r="A36" s="128" t="s">
        <v>646</v>
      </c>
      <c r="B36" s="529" t="s">
        <v>88</v>
      </c>
      <c r="C36" s="530"/>
      <c r="D36" s="121">
        <v>32</v>
      </c>
      <c r="E36" s="404"/>
      <c r="F36" s="124"/>
      <c r="G36" s="124"/>
      <c r="H36" s="124"/>
      <c r="I36" s="124"/>
      <c r="J36" s="124"/>
      <c r="K36" s="124"/>
      <c r="L36" s="124"/>
      <c r="M36" s="125"/>
    </row>
    <row r="37" spans="1:14" ht="21.1" x14ac:dyDescent="0.25">
      <c r="A37" s="509" t="s">
        <v>457</v>
      </c>
      <c r="B37" s="510"/>
      <c r="C37" s="493"/>
      <c r="D37" s="121">
        <v>33</v>
      </c>
      <c r="E37" s="404">
        <v>9</v>
      </c>
      <c r="F37" s="124">
        <v>2</v>
      </c>
      <c r="G37" s="124"/>
      <c r="H37" s="124"/>
      <c r="I37" s="124">
        <v>21</v>
      </c>
      <c r="J37" s="124">
        <v>3</v>
      </c>
      <c r="K37" s="124">
        <v>13</v>
      </c>
      <c r="L37" s="124"/>
      <c r="M37" s="125"/>
    </row>
    <row r="38" spans="1:14" ht="21.1" x14ac:dyDescent="0.25">
      <c r="A38" s="509" t="s">
        <v>132</v>
      </c>
      <c r="B38" s="510"/>
      <c r="C38" s="493"/>
      <c r="D38" s="121">
        <v>34</v>
      </c>
      <c r="E38" s="404"/>
      <c r="F38" s="124"/>
      <c r="G38" s="124"/>
      <c r="H38" s="124"/>
      <c r="I38" s="124">
        <v>1</v>
      </c>
      <c r="J38" s="124"/>
      <c r="K38" s="124"/>
      <c r="L38" s="124"/>
      <c r="M38" s="125"/>
    </row>
    <row r="39" spans="1:14" ht="39.1" customHeight="1" x14ac:dyDescent="0.25">
      <c r="A39" s="509" t="s">
        <v>605</v>
      </c>
      <c r="B39" s="510"/>
      <c r="C39" s="493"/>
      <c r="D39" s="121">
        <v>35</v>
      </c>
      <c r="E39" s="404"/>
      <c r="F39" s="124"/>
      <c r="G39" s="124"/>
      <c r="H39" s="124"/>
      <c r="I39" s="124">
        <v>1</v>
      </c>
      <c r="J39" s="124"/>
      <c r="K39" s="124">
        <v>1</v>
      </c>
      <c r="L39" s="124"/>
      <c r="M39" s="125"/>
    </row>
    <row r="40" spans="1:14" ht="21.1" x14ac:dyDescent="0.25">
      <c r="A40" s="509" t="s">
        <v>606</v>
      </c>
      <c r="B40" s="510"/>
      <c r="C40" s="493"/>
      <c r="D40" s="121">
        <v>36</v>
      </c>
      <c r="E40" s="404">
        <v>15</v>
      </c>
      <c r="F40" s="124"/>
      <c r="G40" s="124"/>
      <c r="H40" s="124"/>
      <c r="I40" s="124">
        <v>16</v>
      </c>
      <c r="J40" s="124"/>
      <c r="K40" s="124">
        <v>18</v>
      </c>
      <c r="L40" s="124"/>
      <c r="M40" s="125"/>
    </row>
    <row r="41" spans="1:14" ht="21.1" x14ac:dyDescent="0.25">
      <c r="A41" s="509" t="s">
        <v>598</v>
      </c>
      <c r="B41" s="510"/>
      <c r="C41" s="493"/>
      <c r="D41" s="121">
        <v>37</v>
      </c>
      <c r="E41" s="404">
        <v>10</v>
      </c>
      <c r="F41" s="124"/>
      <c r="G41" s="124"/>
      <c r="H41" s="124"/>
      <c r="I41" s="124">
        <v>24</v>
      </c>
      <c r="J41" s="124"/>
      <c r="K41" s="124">
        <v>39</v>
      </c>
      <c r="L41" s="124"/>
      <c r="M41" s="125"/>
    </row>
    <row r="42" spans="1:14" ht="21.1" x14ac:dyDescent="0.25">
      <c r="A42" s="509" t="s">
        <v>148</v>
      </c>
      <c r="B42" s="510"/>
      <c r="C42" s="493"/>
      <c r="D42" s="121">
        <v>38</v>
      </c>
      <c r="E42" s="404"/>
      <c r="F42" s="124"/>
      <c r="G42" s="124"/>
      <c r="H42" s="124"/>
      <c r="I42" s="124">
        <v>1</v>
      </c>
      <c r="J42" s="124"/>
      <c r="K42" s="124"/>
      <c r="L42" s="124"/>
      <c r="M42" s="125"/>
    </row>
    <row r="43" spans="1:14" ht="21.1" x14ac:dyDescent="0.25">
      <c r="A43" s="509" t="s">
        <v>89</v>
      </c>
      <c r="B43" s="510"/>
      <c r="C43" s="493"/>
      <c r="D43" s="121">
        <v>39</v>
      </c>
      <c r="E43" s="404">
        <v>3470</v>
      </c>
      <c r="F43" s="124" t="s">
        <v>644</v>
      </c>
      <c r="G43" s="124" t="s">
        <v>644</v>
      </c>
      <c r="H43" s="124" t="s">
        <v>644</v>
      </c>
      <c r="I43" s="124" t="s">
        <v>644</v>
      </c>
      <c r="J43" s="124" t="s">
        <v>644</v>
      </c>
      <c r="K43" s="124" t="s">
        <v>644</v>
      </c>
      <c r="L43" s="124" t="s">
        <v>644</v>
      </c>
      <c r="M43" s="125" t="s">
        <v>644</v>
      </c>
      <c r="N43" s="129"/>
    </row>
    <row r="44" spans="1:14" ht="21.75" thickBot="1" x14ac:dyDescent="0.3">
      <c r="A44" s="130" t="s">
        <v>294</v>
      </c>
      <c r="B44" s="531" t="s">
        <v>90</v>
      </c>
      <c r="C44" s="532"/>
      <c r="D44" s="131">
        <v>40</v>
      </c>
      <c r="E44" s="405">
        <v>2527</v>
      </c>
      <c r="F44" s="132" t="s">
        <v>644</v>
      </c>
      <c r="G44" s="132" t="s">
        <v>644</v>
      </c>
      <c r="H44" s="124" t="s">
        <v>644</v>
      </c>
      <c r="I44" s="132" t="s">
        <v>644</v>
      </c>
      <c r="J44" s="132" t="s">
        <v>644</v>
      </c>
      <c r="K44" s="132" t="s">
        <v>644</v>
      </c>
      <c r="L44" s="132" t="s">
        <v>644</v>
      </c>
      <c r="M44" s="133" t="s">
        <v>644</v>
      </c>
    </row>
    <row r="45" spans="1:14" ht="20.25" customHeight="1" thickBot="1" x14ac:dyDescent="0.3">
      <c r="A45" s="526" t="s">
        <v>374</v>
      </c>
      <c r="B45" s="527"/>
      <c r="C45" s="528"/>
      <c r="D45" s="134">
        <v>41</v>
      </c>
      <c r="E45" s="402">
        <f>SUM(E5:E44)</f>
        <v>7163</v>
      </c>
      <c r="F45" s="209">
        <f>SUM(F5:F42)</f>
        <v>44</v>
      </c>
      <c r="G45" s="209">
        <f t="shared" ref="G45:M45" si="0">SUM(G5:G42)</f>
        <v>3</v>
      </c>
      <c r="H45" s="209">
        <f t="shared" si="0"/>
        <v>3</v>
      </c>
      <c r="I45" s="209">
        <f t="shared" si="0"/>
        <v>1096</v>
      </c>
      <c r="J45" s="209">
        <f t="shared" si="0"/>
        <v>232</v>
      </c>
      <c r="K45" s="209">
        <f t="shared" si="0"/>
        <v>1185</v>
      </c>
      <c r="L45" s="209">
        <f t="shared" si="0"/>
        <v>2</v>
      </c>
      <c r="M45" s="210">
        <f t="shared" si="0"/>
        <v>2</v>
      </c>
    </row>
    <row r="46" spans="1:14" x14ac:dyDescent="0.25">
      <c r="E46" s="4"/>
    </row>
    <row r="47" spans="1:14" x14ac:dyDescent="0.25">
      <c r="E47" s="4"/>
    </row>
    <row r="48" spans="1:14" x14ac:dyDescent="0.25">
      <c r="E48" s="4"/>
    </row>
    <row r="49" spans="5:5" x14ac:dyDescent="0.25">
      <c r="E49" s="4"/>
    </row>
  </sheetData>
  <sheetProtection sheet="1" objects="1" scenarios="1"/>
  <mergeCells count="51">
    <mergeCell ref="A42:C42"/>
    <mergeCell ref="A45:C45"/>
    <mergeCell ref="A35:C35"/>
    <mergeCell ref="B36:C36"/>
    <mergeCell ref="B44:C44"/>
    <mergeCell ref="A41:C41"/>
    <mergeCell ref="A43:C43"/>
    <mergeCell ref="A40:C40"/>
    <mergeCell ref="A38:C38"/>
    <mergeCell ref="A39:C39"/>
    <mergeCell ref="A29:A30"/>
    <mergeCell ref="B29:C29"/>
    <mergeCell ref="B30:C30"/>
    <mergeCell ref="A31:A34"/>
    <mergeCell ref="B31:C31"/>
    <mergeCell ref="B32:C32"/>
    <mergeCell ref="B33:C33"/>
    <mergeCell ref="B34:C34"/>
    <mergeCell ref="B19:C19"/>
    <mergeCell ref="B23:B25"/>
    <mergeCell ref="B26:C26"/>
    <mergeCell ref="A28:C28"/>
    <mergeCell ref="J1:J3"/>
    <mergeCell ref="K1:K3"/>
    <mergeCell ref="B21:C21"/>
    <mergeCell ref="B22:C22"/>
    <mergeCell ref="A5:C5"/>
    <mergeCell ref="A6:C6"/>
    <mergeCell ref="L1:M2"/>
    <mergeCell ref="H2:H3"/>
    <mergeCell ref="B15:C15"/>
    <mergeCell ref="B14:C14"/>
    <mergeCell ref="A37:C37"/>
    <mergeCell ref="A15:A27"/>
    <mergeCell ref="B16:C16"/>
    <mergeCell ref="B17:C17"/>
    <mergeCell ref="B18:C18"/>
    <mergeCell ref="B20:C20"/>
    <mergeCell ref="A11:C11"/>
    <mergeCell ref="B12:C12"/>
    <mergeCell ref="A12:A14"/>
    <mergeCell ref="A7:B10"/>
    <mergeCell ref="B13:C13"/>
    <mergeCell ref="F1:F3"/>
    <mergeCell ref="G1:G3"/>
    <mergeCell ref="I1:I3"/>
    <mergeCell ref="A4:C4"/>
    <mergeCell ref="A3:C3"/>
    <mergeCell ref="A1:C1"/>
    <mergeCell ref="D1:D3"/>
    <mergeCell ref="E1:E3"/>
  </mergeCells>
  <phoneticPr fontId="0" type="noConversion"/>
  <dataValidations count="2">
    <dataValidation type="custom" operator="equal" showInputMessage="1" showErrorMessage="1" errorTitle="Робота прокурора" error="Ви ввели невірні дані._x000a_Повинно бути введено ціле число." sqref="L29:M30 F43:M44 L12:L13 M12:M13 L8:M9">
      <formula1>"x"</formula1>
    </dataValidation>
    <dataValidation type="whole" operator="notBetween" allowBlank="1" showInputMessage="1" showErrorMessage="1" sqref="E5:K42 E43:E44 L31:M42 L14:M28 L5:M7 L10:M1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5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03"/>
  <dimension ref="A1:AC45"/>
  <sheetViews>
    <sheetView showZeros="0" zoomScale="55" zoomScaleNormal="115" zoomScaleSheetLayoutView="50" workbookViewId="0">
      <selection activeCell="E5" sqref="E5"/>
    </sheetView>
  </sheetViews>
  <sheetFormatPr defaultColWidth="9" defaultRowHeight="15.65" x14ac:dyDescent="0.25"/>
  <cols>
    <col min="1" max="1" width="4.88671875" style="4" customWidth="1"/>
    <col min="2" max="2" width="5.88671875" style="4" customWidth="1"/>
    <col min="3" max="3" width="20.109375" style="4" customWidth="1"/>
    <col min="4" max="4" width="3.5546875" style="4" customWidth="1"/>
    <col min="5" max="10" width="6.109375" style="4" customWidth="1"/>
    <col min="11" max="11" width="9.109375" style="4" customWidth="1"/>
    <col min="12" max="12" width="5.88671875" style="4" customWidth="1"/>
    <col min="13" max="14" width="8.44140625" style="4" customWidth="1"/>
    <col min="15" max="15" width="8.21875" style="4" customWidth="1"/>
    <col min="16" max="16" width="0.44140625" style="4" customWidth="1"/>
    <col min="17" max="17" width="7.44140625" style="4" customWidth="1"/>
    <col min="18" max="18" width="9.109375" style="4" customWidth="1"/>
    <col min="19" max="19" width="16.44140625" style="4" customWidth="1"/>
    <col min="20" max="20" width="3.5546875" style="4" customWidth="1"/>
    <col min="21" max="26" width="7.44140625" style="4" customWidth="1"/>
    <col min="27" max="27" width="9.5546875" style="4" customWidth="1"/>
    <col min="28" max="29" width="8.44140625" style="4" customWidth="1"/>
    <col min="30" max="16384" width="9" style="4"/>
  </cols>
  <sheetData>
    <row r="1" spans="1:29" ht="19.55" customHeight="1" x14ac:dyDescent="0.25">
      <c r="A1" s="426" t="s">
        <v>599</v>
      </c>
      <c r="B1" s="427"/>
      <c r="C1" s="565"/>
      <c r="D1" s="579" t="s">
        <v>465</v>
      </c>
      <c r="E1" s="598" t="s">
        <v>311</v>
      </c>
      <c r="F1" s="557" t="s">
        <v>91</v>
      </c>
      <c r="G1" s="557" t="s">
        <v>293</v>
      </c>
      <c r="H1" s="135" t="s">
        <v>294</v>
      </c>
      <c r="I1" s="557" t="s">
        <v>92</v>
      </c>
      <c r="J1" s="557" t="s">
        <v>295</v>
      </c>
      <c r="K1" s="445" t="s">
        <v>296</v>
      </c>
      <c r="L1" s="104" t="s">
        <v>294</v>
      </c>
      <c r="M1" s="594" t="s">
        <v>297</v>
      </c>
      <c r="N1" s="595"/>
      <c r="O1" s="608" t="s">
        <v>632</v>
      </c>
      <c r="P1" s="6"/>
      <c r="Q1" s="426" t="s">
        <v>114</v>
      </c>
      <c r="R1" s="427"/>
      <c r="S1" s="565"/>
      <c r="T1" s="566" t="s">
        <v>465</v>
      </c>
      <c r="U1" s="554" t="s">
        <v>311</v>
      </c>
      <c r="V1" s="431" t="s">
        <v>292</v>
      </c>
      <c r="W1" s="557" t="s">
        <v>293</v>
      </c>
      <c r="X1" s="135" t="s">
        <v>294</v>
      </c>
      <c r="Y1" s="431" t="s">
        <v>92</v>
      </c>
      <c r="Z1" s="431" t="s">
        <v>295</v>
      </c>
      <c r="AA1" s="601" t="s">
        <v>296</v>
      </c>
      <c r="AB1" s="604" t="s">
        <v>297</v>
      </c>
      <c r="AC1" s="605"/>
    </row>
    <row r="2" spans="1:29" ht="81.7" customHeight="1" x14ac:dyDescent="0.25">
      <c r="A2" s="98"/>
      <c r="B2" s="99"/>
      <c r="C2" s="136"/>
      <c r="D2" s="580"/>
      <c r="E2" s="599"/>
      <c r="F2" s="577"/>
      <c r="G2" s="558"/>
      <c r="H2" s="432" t="s">
        <v>299</v>
      </c>
      <c r="I2" s="572"/>
      <c r="J2" s="572"/>
      <c r="K2" s="446"/>
      <c r="L2" s="446" t="s">
        <v>103</v>
      </c>
      <c r="M2" s="596"/>
      <c r="N2" s="596"/>
      <c r="O2" s="609"/>
      <c r="P2" s="6"/>
      <c r="Q2" s="98"/>
      <c r="R2" s="99"/>
      <c r="S2" s="136"/>
      <c r="T2" s="567"/>
      <c r="U2" s="555"/>
      <c r="V2" s="432"/>
      <c r="W2" s="558"/>
      <c r="X2" s="432" t="s">
        <v>299</v>
      </c>
      <c r="Y2" s="432"/>
      <c r="Z2" s="432"/>
      <c r="AA2" s="602"/>
      <c r="AB2" s="606"/>
      <c r="AC2" s="607"/>
    </row>
    <row r="3" spans="1:29" ht="62.35" customHeight="1" thickBot="1" x14ac:dyDescent="0.3">
      <c r="A3" s="582" t="s">
        <v>158</v>
      </c>
      <c r="B3" s="583"/>
      <c r="C3" s="584"/>
      <c r="D3" s="581"/>
      <c r="E3" s="600"/>
      <c r="F3" s="578"/>
      <c r="G3" s="559"/>
      <c r="H3" s="433"/>
      <c r="I3" s="597"/>
      <c r="J3" s="573"/>
      <c r="K3" s="446"/>
      <c r="L3" s="446"/>
      <c r="M3" s="105" t="s">
        <v>44</v>
      </c>
      <c r="N3" s="106" t="s">
        <v>620</v>
      </c>
      <c r="O3" s="610"/>
      <c r="P3" s="6"/>
      <c r="Q3" s="453" t="s">
        <v>429</v>
      </c>
      <c r="R3" s="454"/>
      <c r="S3" s="455"/>
      <c r="T3" s="568"/>
      <c r="U3" s="556"/>
      <c r="V3" s="433"/>
      <c r="W3" s="559"/>
      <c r="X3" s="433"/>
      <c r="Y3" s="433"/>
      <c r="Z3" s="433"/>
      <c r="AA3" s="603"/>
      <c r="AB3" s="105" t="s">
        <v>44</v>
      </c>
      <c r="AC3" s="138" t="s">
        <v>620</v>
      </c>
    </row>
    <row r="4" spans="1:29" ht="16.3" thickBot="1" x14ac:dyDescent="0.3">
      <c r="A4" s="545" t="s">
        <v>101</v>
      </c>
      <c r="B4" s="546"/>
      <c r="C4" s="547"/>
      <c r="D4" s="197" t="s">
        <v>588</v>
      </c>
      <c r="E4" s="279">
        <v>1</v>
      </c>
      <c r="F4" s="280">
        <v>2</v>
      </c>
      <c r="G4" s="280">
        <v>3</v>
      </c>
      <c r="H4" s="280">
        <v>4</v>
      </c>
      <c r="I4" s="280">
        <v>5</v>
      </c>
      <c r="J4" s="280">
        <v>6</v>
      </c>
      <c r="K4" s="280">
        <v>7</v>
      </c>
      <c r="L4" s="280">
        <v>8</v>
      </c>
      <c r="M4" s="280">
        <v>9</v>
      </c>
      <c r="N4" s="280">
        <v>10</v>
      </c>
      <c r="O4" s="281">
        <v>11</v>
      </c>
      <c r="P4" s="6"/>
      <c r="Q4" s="545" t="s">
        <v>101</v>
      </c>
      <c r="R4" s="546"/>
      <c r="S4" s="547"/>
      <c r="T4" s="197" t="s">
        <v>588</v>
      </c>
      <c r="U4" s="279">
        <v>1</v>
      </c>
      <c r="V4" s="280">
        <v>2</v>
      </c>
      <c r="W4" s="280">
        <v>3</v>
      </c>
      <c r="X4" s="280">
        <v>4</v>
      </c>
      <c r="Y4" s="280">
        <v>5</v>
      </c>
      <c r="Z4" s="280">
        <v>6</v>
      </c>
      <c r="AA4" s="280">
        <v>7</v>
      </c>
      <c r="AB4" s="280">
        <v>8</v>
      </c>
      <c r="AC4" s="281">
        <v>9</v>
      </c>
    </row>
    <row r="5" spans="1:29" ht="20.25" customHeight="1" x14ac:dyDescent="0.25">
      <c r="A5" s="569" t="s">
        <v>29</v>
      </c>
      <c r="B5" s="570"/>
      <c r="C5" s="571"/>
      <c r="D5" s="199">
        <v>1</v>
      </c>
      <c r="E5" s="50">
        <v>28</v>
      </c>
      <c r="F5" s="49">
        <v>5</v>
      </c>
      <c r="G5" s="49"/>
      <c r="H5" s="49"/>
      <c r="I5" s="49">
        <v>17</v>
      </c>
      <c r="J5" s="49">
        <v>5</v>
      </c>
      <c r="K5" s="49">
        <v>5</v>
      </c>
      <c r="L5" s="49"/>
      <c r="M5" s="49">
        <v>1474</v>
      </c>
      <c r="N5" s="49"/>
      <c r="O5" s="51"/>
      <c r="P5" s="6"/>
      <c r="Q5" s="551" t="s">
        <v>29</v>
      </c>
      <c r="R5" s="552"/>
      <c r="S5" s="553"/>
      <c r="T5" s="198">
        <v>1</v>
      </c>
      <c r="U5" s="54">
        <v>140</v>
      </c>
      <c r="V5" s="62">
        <v>2</v>
      </c>
      <c r="W5" s="62"/>
      <c r="X5" s="62"/>
      <c r="Y5" s="62">
        <v>131</v>
      </c>
      <c r="Z5" s="62">
        <v>91</v>
      </c>
      <c r="AA5" s="62">
        <v>132</v>
      </c>
      <c r="AB5" s="62">
        <v>5</v>
      </c>
      <c r="AC5" s="55">
        <v>5</v>
      </c>
    </row>
    <row r="6" spans="1:29" ht="16.5" customHeight="1" x14ac:dyDescent="0.25">
      <c r="A6" s="456" t="s">
        <v>294</v>
      </c>
      <c r="B6" s="458" t="s">
        <v>417</v>
      </c>
      <c r="C6" s="544"/>
      <c r="D6" s="200">
        <v>2</v>
      </c>
      <c r="E6" s="50">
        <v>10</v>
      </c>
      <c r="F6" s="49">
        <v>2</v>
      </c>
      <c r="G6" s="49"/>
      <c r="H6" s="49"/>
      <c r="I6" s="49">
        <v>9</v>
      </c>
      <c r="J6" s="49">
        <v>5</v>
      </c>
      <c r="K6" s="49">
        <v>1</v>
      </c>
      <c r="L6" s="49"/>
      <c r="M6" s="49"/>
      <c r="N6" s="49"/>
      <c r="O6" s="51"/>
      <c r="P6" s="6"/>
      <c r="Q6" s="560" t="s">
        <v>93</v>
      </c>
      <c r="R6" s="458"/>
      <c r="S6" s="544"/>
      <c r="T6" s="200">
        <v>2</v>
      </c>
      <c r="U6" s="50">
        <v>22</v>
      </c>
      <c r="V6" s="49"/>
      <c r="W6" s="49"/>
      <c r="X6" s="49"/>
      <c r="Y6" s="49">
        <v>33</v>
      </c>
      <c r="Z6" s="49">
        <v>3</v>
      </c>
      <c r="AA6" s="49">
        <v>50</v>
      </c>
      <c r="AB6" s="49"/>
      <c r="AC6" s="51"/>
    </row>
    <row r="7" spans="1:29" ht="16.5" customHeight="1" x14ac:dyDescent="0.25">
      <c r="A7" s="443"/>
      <c r="B7" s="458" t="s">
        <v>24</v>
      </c>
      <c r="C7" s="544"/>
      <c r="D7" s="199">
        <v>3</v>
      </c>
      <c r="E7" s="50">
        <v>7</v>
      </c>
      <c r="F7" s="49"/>
      <c r="G7" s="49"/>
      <c r="H7" s="49"/>
      <c r="I7" s="49">
        <v>1</v>
      </c>
      <c r="J7" s="49"/>
      <c r="K7" s="49">
        <v>2</v>
      </c>
      <c r="L7" s="49"/>
      <c r="M7" s="49"/>
      <c r="N7" s="49"/>
      <c r="O7" s="51"/>
      <c r="P7" s="6"/>
      <c r="Q7" s="560" t="s">
        <v>612</v>
      </c>
      <c r="R7" s="458"/>
      <c r="S7" s="544"/>
      <c r="T7" s="200">
        <v>3</v>
      </c>
      <c r="U7" s="50">
        <v>113</v>
      </c>
      <c r="V7" s="49">
        <v>2</v>
      </c>
      <c r="W7" s="49"/>
      <c r="X7" s="49"/>
      <c r="Y7" s="49">
        <v>88</v>
      </c>
      <c r="Z7" s="49">
        <v>74</v>
      </c>
      <c r="AA7" s="49">
        <v>78</v>
      </c>
      <c r="AB7" s="49">
        <v>1</v>
      </c>
      <c r="AC7" s="51">
        <v>1</v>
      </c>
    </row>
    <row r="8" spans="1:29" ht="16.5" customHeight="1" x14ac:dyDescent="0.25">
      <c r="A8" s="443"/>
      <c r="B8" s="43" t="s">
        <v>646</v>
      </c>
      <c r="C8" s="19" t="s">
        <v>150</v>
      </c>
      <c r="D8" s="200">
        <v>4</v>
      </c>
      <c r="E8" s="50"/>
      <c r="F8" s="49"/>
      <c r="G8" s="49"/>
      <c r="H8" s="49"/>
      <c r="I8" s="49"/>
      <c r="J8" s="49"/>
      <c r="K8" s="49"/>
      <c r="L8" s="49"/>
      <c r="M8" s="49"/>
      <c r="N8" s="49"/>
      <c r="O8" s="51"/>
      <c r="P8" s="6"/>
      <c r="Q8" s="618" t="s">
        <v>646</v>
      </c>
      <c r="R8" s="611" t="s">
        <v>94</v>
      </c>
      <c r="S8" s="619"/>
      <c r="T8" s="200">
        <v>4</v>
      </c>
      <c r="U8" s="50">
        <v>79</v>
      </c>
      <c r="V8" s="49"/>
      <c r="W8" s="49"/>
      <c r="X8" s="49"/>
      <c r="Y8" s="49">
        <v>17</v>
      </c>
      <c r="Z8" s="49"/>
      <c r="AA8" s="49">
        <v>22</v>
      </c>
      <c r="AB8" s="74" t="s">
        <v>644</v>
      </c>
      <c r="AC8" s="141" t="s">
        <v>644</v>
      </c>
    </row>
    <row r="9" spans="1:29" ht="16.5" customHeight="1" x14ac:dyDescent="0.25">
      <c r="A9" s="443"/>
      <c r="B9" s="458" t="s">
        <v>52</v>
      </c>
      <c r="C9" s="544"/>
      <c r="D9" s="199">
        <v>5</v>
      </c>
      <c r="E9" s="50">
        <v>2</v>
      </c>
      <c r="F9" s="49"/>
      <c r="G9" s="49"/>
      <c r="H9" s="49"/>
      <c r="I9" s="49"/>
      <c r="J9" s="49"/>
      <c r="K9" s="49"/>
      <c r="L9" s="49"/>
      <c r="M9" s="49"/>
      <c r="N9" s="49"/>
      <c r="O9" s="51"/>
      <c r="P9" s="6"/>
      <c r="Q9" s="618"/>
      <c r="R9" s="620" t="s">
        <v>149</v>
      </c>
      <c r="S9" s="621"/>
      <c r="T9" s="200">
        <v>5</v>
      </c>
      <c r="U9" s="50">
        <v>10</v>
      </c>
      <c r="V9" s="49"/>
      <c r="W9" s="49"/>
      <c r="X9" s="49"/>
      <c r="Y9" s="49">
        <v>16</v>
      </c>
      <c r="Z9" s="49">
        <v>11</v>
      </c>
      <c r="AA9" s="49">
        <v>5</v>
      </c>
      <c r="AB9" s="49">
        <v>1</v>
      </c>
      <c r="AC9" s="51">
        <v>1</v>
      </c>
    </row>
    <row r="10" spans="1:29" ht="16.5" customHeight="1" x14ac:dyDescent="0.25">
      <c r="A10" s="443"/>
      <c r="B10" s="458" t="s">
        <v>151</v>
      </c>
      <c r="C10" s="544"/>
      <c r="D10" s="200">
        <v>6</v>
      </c>
      <c r="E10" s="50">
        <v>7</v>
      </c>
      <c r="F10" s="49"/>
      <c r="G10" s="49"/>
      <c r="H10" s="49"/>
      <c r="I10" s="49">
        <v>5</v>
      </c>
      <c r="J10" s="49"/>
      <c r="K10" s="49">
        <v>2</v>
      </c>
      <c r="L10" s="49"/>
      <c r="M10" s="49"/>
      <c r="N10" s="49"/>
      <c r="O10" s="51"/>
      <c r="P10" s="6"/>
      <c r="Q10" s="622" t="s">
        <v>384</v>
      </c>
      <c r="R10" s="623"/>
      <c r="S10" s="612"/>
      <c r="T10" s="200">
        <v>6</v>
      </c>
      <c r="U10" s="50"/>
      <c r="V10" s="49"/>
      <c r="W10" s="49"/>
      <c r="X10" s="49"/>
      <c r="Y10" s="49"/>
      <c r="Z10" s="49"/>
      <c r="AA10" s="49"/>
      <c r="AB10" s="49"/>
      <c r="AC10" s="51"/>
    </row>
    <row r="11" spans="1:29" ht="31.6" customHeight="1" x14ac:dyDescent="0.25">
      <c r="A11" s="443"/>
      <c r="B11" s="422" t="s">
        <v>7</v>
      </c>
      <c r="C11" s="423"/>
      <c r="D11" s="199">
        <v>7</v>
      </c>
      <c r="E11" s="50">
        <v>2</v>
      </c>
      <c r="F11" s="49">
        <v>3</v>
      </c>
      <c r="G11" s="49"/>
      <c r="H11" s="49"/>
      <c r="I11" s="49">
        <v>1</v>
      </c>
      <c r="J11" s="49"/>
      <c r="K11" s="49"/>
      <c r="L11" s="49"/>
      <c r="M11" s="49">
        <v>1474</v>
      </c>
      <c r="N11" s="49"/>
      <c r="O11" s="51"/>
      <c r="P11" s="6"/>
      <c r="Q11" s="139" t="s">
        <v>646</v>
      </c>
      <c r="R11" s="611" t="s">
        <v>94</v>
      </c>
      <c r="S11" s="612"/>
      <c r="T11" s="200">
        <v>7</v>
      </c>
      <c r="U11" s="50"/>
      <c r="V11" s="49"/>
      <c r="W11" s="49"/>
      <c r="X11" s="49"/>
      <c r="Y11" s="49"/>
      <c r="Z11" s="49"/>
      <c r="AA11" s="49"/>
      <c r="AB11" s="74" t="s">
        <v>644</v>
      </c>
      <c r="AC11" s="141" t="s">
        <v>644</v>
      </c>
    </row>
    <row r="12" spans="1:29" ht="32.299999999999997" customHeight="1" x14ac:dyDescent="0.25">
      <c r="A12" s="457"/>
      <c r="B12" s="458" t="s">
        <v>247</v>
      </c>
      <c r="C12" s="544"/>
      <c r="D12" s="200">
        <v>8</v>
      </c>
      <c r="E12" s="50"/>
      <c r="F12" s="49"/>
      <c r="G12" s="49"/>
      <c r="H12" s="49"/>
      <c r="I12" s="49"/>
      <c r="J12" s="49"/>
      <c r="K12" s="49"/>
      <c r="L12" s="49"/>
      <c r="M12" s="49"/>
      <c r="N12" s="49"/>
      <c r="O12" s="51"/>
      <c r="P12" s="6"/>
      <c r="Q12" s="613" t="s">
        <v>457</v>
      </c>
      <c r="R12" s="614"/>
      <c r="S12" s="615"/>
      <c r="T12" s="200">
        <v>8</v>
      </c>
      <c r="U12" s="50">
        <v>2</v>
      </c>
      <c r="V12" s="49"/>
      <c r="W12" s="49"/>
      <c r="X12" s="49"/>
      <c r="Y12" s="49">
        <v>2</v>
      </c>
      <c r="Z12" s="49"/>
      <c r="AA12" s="49"/>
      <c r="AB12" s="49"/>
      <c r="AC12" s="51"/>
    </row>
    <row r="13" spans="1:29" ht="31.6" customHeight="1" thickBot="1" x14ac:dyDescent="0.3">
      <c r="A13" s="574" t="s">
        <v>121</v>
      </c>
      <c r="B13" s="575"/>
      <c r="C13" s="576"/>
      <c r="D13" s="199">
        <v>9</v>
      </c>
      <c r="E13" s="50">
        <v>12</v>
      </c>
      <c r="F13" s="49">
        <v>1</v>
      </c>
      <c r="G13" s="49"/>
      <c r="H13" s="49"/>
      <c r="I13" s="49">
        <v>10</v>
      </c>
      <c r="J13" s="49">
        <v>5</v>
      </c>
      <c r="K13" s="49">
        <v>1</v>
      </c>
      <c r="L13" s="49"/>
      <c r="M13" s="49">
        <v>1474</v>
      </c>
      <c r="N13" s="49"/>
      <c r="O13" s="51"/>
      <c r="P13" s="6"/>
      <c r="Q13" s="140" t="s">
        <v>95</v>
      </c>
      <c r="R13" s="616" t="s">
        <v>96</v>
      </c>
      <c r="S13" s="617"/>
      <c r="T13" s="373">
        <v>9</v>
      </c>
      <c r="U13" s="52">
        <v>2</v>
      </c>
      <c r="V13" s="63"/>
      <c r="W13" s="63"/>
      <c r="X13" s="63"/>
      <c r="Y13" s="63">
        <v>3</v>
      </c>
      <c r="Z13" s="63"/>
      <c r="AA13" s="63">
        <v>5</v>
      </c>
      <c r="AB13" s="63"/>
      <c r="AC13" s="53"/>
    </row>
    <row r="14" spans="1:29" ht="16.5" customHeight="1" thickBot="1" x14ac:dyDescent="0.3">
      <c r="A14" s="456" t="s">
        <v>294</v>
      </c>
      <c r="B14" s="458" t="s">
        <v>417</v>
      </c>
      <c r="C14" s="544"/>
      <c r="D14" s="200">
        <v>10</v>
      </c>
      <c r="E14" s="50">
        <v>9</v>
      </c>
      <c r="F14" s="49">
        <v>1</v>
      </c>
      <c r="G14" s="49"/>
      <c r="H14" s="49"/>
      <c r="I14" s="49">
        <v>9</v>
      </c>
      <c r="J14" s="49">
        <v>5</v>
      </c>
      <c r="K14" s="49">
        <v>1</v>
      </c>
      <c r="L14" s="49"/>
      <c r="M14" s="49"/>
      <c r="N14" s="49"/>
      <c r="O14" s="51"/>
      <c r="P14" s="6"/>
      <c r="Q14" s="45" t="s">
        <v>374</v>
      </c>
      <c r="R14" s="46"/>
      <c r="S14" s="47"/>
      <c r="T14" s="90">
        <v>10</v>
      </c>
      <c r="U14" s="56">
        <f t="shared" ref="U14:AC14" si="0">SUM(U5:U13)</f>
        <v>368</v>
      </c>
      <c r="V14" s="57">
        <f t="shared" si="0"/>
        <v>4</v>
      </c>
      <c r="W14" s="57">
        <f t="shared" si="0"/>
        <v>0</v>
      </c>
      <c r="X14" s="57">
        <f t="shared" si="0"/>
        <v>0</v>
      </c>
      <c r="Y14" s="57">
        <f t="shared" si="0"/>
        <v>290</v>
      </c>
      <c r="Z14" s="57">
        <f t="shared" si="0"/>
        <v>179</v>
      </c>
      <c r="AA14" s="57">
        <f t="shared" si="0"/>
        <v>292</v>
      </c>
      <c r="AB14" s="57">
        <f t="shared" si="0"/>
        <v>7</v>
      </c>
      <c r="AC14" s="58">
        <f t="shared" si="0"/>
        <v>7</v>
      </c>
    </row>
    <row r="15" spans="1:29" ht="16.5" customHeight="1" thickBot="1" x14ac:dyDescent="0.3">
      <c r="A15" s="443"/>
      <c r="B15" s="458" t="s">
        <v>24</v>
      </c>
      <c r="C15" s="544"/>
      <c r="D15" s="199">
        <v>11</v>
      </c>
      <c r="E15" s="50">
        <v>2</v>
      </c>
      <c r="F15" s="49"/>
      <c r="G15" s="49"/>
      <c r="H15" s="49"/>
      <c r="I15" s="49"/>
      <c r="J15" s="49"/>
      <c r="K15" s="49"/>
      <c r="L15" s="49"/>
      <c r="M15" s="49"/>
      <c r="N15" s="49"/>
      <c r="O15" s="51"/>
      <c r="P15" s="6"/>
      <c r="Q15" s="6"/>
      <c r="R15" s="6"/>
      <c r="S15" s="6"/>
      <c r="T15" s="6"/>
      <c r="U15" s="96"/>
      <c r="V15" s="96"/>
      <c r="W15" s="96"/>
      <c r="X15" s="96"/>
      <c r="Y15" s="96"/>
      <c r="Z15" s="96"/>
      <c r="AA15" s="96"/>
      <c r="AB15" s="96"/>
      <c r="AC15" s="96"/>
    </row>
    <row r="16" spans="1:29" ht="16.5" customHeight="1" x14ac:dyDescent="0.25">
      <c r="A16" s="443"/>
      <c r="B16" s="43" t="s">
        <v>646</v>
      </c>
      <c r="C16" s="19" t="s">
        <v>150</v>
      </c>
      <c r="D16" s="200">
        <v>12</v>
      </c>
      <c r="E16" s="50"/>
      <c r="F16" s="49"/>
      <c r="G16" s="49"/>
      <c r="H16" s="49"/>
      <c r="I16" s="49"/>
      <c r="J16" s="49"/>
      <c r="K16" s="49"/>
      <c r="L16" s="49"/>
      <c r="M16" s="49"/>
      <c r="N16" s="49"/>
      <c r="O16" s="51"/>
      <c r="P16" s="6"/>
      <c r="Q16" s="426" t="s">
        <v>99</v>
      </c>
      <c r="R16" s="427"/>
      <c r="S16" s="427"/>
      <c r="T16" s="427"/>
      <c r="U16" s="427"/>
      <c r="V16" s="565"/>
      <c r="W16" s="434" t="s">
        <v>465</v>
      </c>
      <c r="X16" s="542" t="s">
        <v>35</v>
      </c>
      <c r="Y16" s="540"/>
      <c r="Z16" s="536" t="s">
        <v>27</v>
      </c>
      <c r="AA16" s="540"/>
      <c r="AB16" s="536" t="s">
        <v>36</v>
      </c>
      <c r="AC16" s="537"/>
    </row>
    <row r="17" spans="1:29" ht="27" customHeight="1" thickBot="1" x14ac:dyDescent="0.3">
      <c r="A17" s="443"/>
      <c r="B17" s="458" t="s">
        <v>52</v>
      </c>
      <c r="C17" s="544"/>
      <c r="D17" s="199">
        <v>13</v>
      </c>
      <c r="E17" s="50">
        <v>1</v>
      </c>
      <c r="F17" s="49"/>
      <c r="G17" s="49"/>
      <c r="H17" s="49"/>
      <c r="I17" s="49"/>
      <c r="J17" s="49"/>
      <c r="K17" s="49"/>
      <c r="L17" s="49"/>
      <c r="M17" s="49"/>
      <c r="N17" s="49"/>
      <c r="O17" s="51"/>
      <c r="P17" s="6"/>
      <c r="Q17" s="548" t="s">
        <v>130</v>
      </c>
      <c r="R17" s="549"/>
      <c r="S17" s="549"/>
      <c r="T17" s="549"/>
      <c r="U17" s="549"/>
      <c r="V17" s="550"/>
      <c r="W17" s="436"/>
      <c r="X17" s="543"/>
      <c r="Y17" s="541"/>
      <c r="Z17" s="538"/>
      <c r="AA17" s="541"/>
      <c r="AB17" s="538"/>
      <c r="AC17" s="539"/>
    </row>
    <row r="18" spans="1:29" ht="16.5" customHeight="1" thickBot="1" x14ac:dyDescent="0.3">
      <c r="A18" s="443"/>
      <c r="B18" s="458" t="s">
        <v>151</v>
      </c>
      <c r="C18" s="544"/>
      <c r="D18" s="200">
        <v>14</v>
      </c>
      <c r="E18" s="50"/>
      <c r="F18" s="49"/>
      <c r="G18" s="49"/>
      <c r="H18" s="49"/>
      <c r="I18" s="49"/>
      <c r="J18" s="49"/>
      <c r="K18" s="49"/>
      <c r="L18" s="49"/>
      <c r="M18" s="49"/>
      <c r="N18" s="49"/>
      <c r="O18" s="51"/>
      <c r="P18" s="6"/>
      <c r="Q18" s="545" t="s">
        <v>101</v>
      </c>
      <c r="R18" s="546"/>
      <c r="S18" s="546"/>
      <c r="T18" s="546"/>
      <c r="U18" s="546"/>
      <c r="V18" s="547"/>
      <c r="W18" s="90" t="s">
        <v>588</v>
      </c>
      <c r="X18" s="588">
        <v>1</v>
      </c>
      <c r="Y18" s="589"/>
      <c r="Z18" s="589">
        <v>2</v>
      </c>
      <c r="AA18" s="589"/>
      <c r="AB18" s="587">
        <v>3</v>
      </c>
      <c r="AC18" s="547"/>
    </row>
    <row r="19" spans="1:29" ht="31.6" customHeight="1" x14ac:dyDescent="0.25">
      <c r="A19" s="443"/>
      <c r="B19" s="422" t="s">
        <v>7</v>
      </c>
      <c r="C19" s="423"/>
      <c r="D19" s="199">
        <v>15</v>
      </c>
      <c r="E19" s="50"/>
      <c r="F19" s="49"/>
      <c r="G19" s="49"/>
      <c r="H19" s="49"/>
      <c r="I19" s="49">
        <v>1</v>
      </c>
      <c r="J19" s="49"/>
      <c r="K19" s="49"/>
      <c r="L19" s="49"/>
      <c r="M19" s="49">
        <v>1474</v>
      </c>
      <c r="N19" s="49"/>
      <c r="O19" s="51"/>
      <c r="P19" s="6"/>
      <c r="Q19" s="590" t="s">
        <v>382</v>
      </c>
      <c r="R19" s="591"/>
      <c r="S19" s="591"/>
      <c r="T19" s="591"/>
      <c r="U19" s="591"/>
      <c r="V19" s="592"/>
      <c r="W19" s="198">
        <v>1</v>
      </c>
      <c r="X19" s="593">
        <v>3</v>
      </c>
      <c r="Y19" s="585"/>
      <c r="Z19" s="585">
        <v>2</v>
      </c>
      <c r="AA19" s="585"/>
      <c r="AB19" s="585">
        <v>1</v>
      </c>
      <c r="AC19" s="586"/>
    </row>
    <row r="20" spans="1:29" ht="16.5" customHeight="1" x14ac:dyDescent="0.25">
      <c r="A20" s="457"/>
      <c r="B20" s="458" t="s">
        <v>247</v>
      </c>
      <c r="C20" s="544"/>
      <c r="D20" s="200">
        <v>16</v>
      </c>
      <c r="E20" s="50"/>
      <c r="F20" s="49"/>
      <c r="G20" s="49"/>
      <c r="H20" s="49"/>
      <c r="I20" s="49"/>
      <c r="J20" s="49"/>
      <c r="K20" s="49"/>
      <c r="L20" s="49"/>
      <c r="M20" s="49"/>
      <c r="N20" s="49"/>
      <c r="O20" s="51"/>
      <c r="P20" s="6"/>
      <c r="Q20" s="561" t="s">
        <v>363</v>
      </c>
      <c r="R20" s="458" t="s">
        <v>364</v>
      </c>
      <c r="S20" s="458"/>
      <c r="T20" s="458"/>
      <c r="U20" s="458"/>
      <c r="V20" s="544"/>
      <c r="W20" s="200">
        <v>2</v>
      </c>
      <c r="X20" s="535"/>
      <c r="Y20" s="533"/>
      <c r="Z20" s="533"/>
      <c r="AA20" s="533"/>
      <c r="AB20" s="533"/>
      <c r="AC20" s="534"/>
    </row>
    <row r="21" spans="1:29" ht="16.5" customHeight="1" x14ac:dyDescent="0.25">
      <c r="A21" s="440" t="s">
        <v>126</v>
      </c>
      <c r="B21" s="563"/>
      <c r="C21" s="564"/>
      <c r="D21" s="199">
        <v>17</v>
      </c>
      <c r="E21" s="50">
        <v>7</v>
      </c>
      <c r="F21" s="49">
        <v>3</v>
      </c>
      <c r="G21" s="49"/>
      <c r="H21" s="49"/>
      <c r="I21" s="49">
        <v>1</v>
      </c>
      <c r="J21" s="49"/>
      <c r="K21" s="49">
        <v>2</v>
      </c>
      <c r="L21" s="49"/>
      <c r="M21" s="49"/>
      <c r="N21" s="49"/>
      <c r="O21" s="51"/>
      <c r="P21" s="6"/>
      <c r="Q21" s="561"/>
      <c r="R21" s="458" t="s">
        <v>365</v>
      </c>
      <c r="S21" s="458"/>
      <c r="T21" s="458"/>
      <c r="U21" s="458"/>
      <c r="V21" s="544"/>
      <c r="W21" s="200">
        <v>3</v>
      </c>
      <c r="X21" s="535"/>
      <c r="Y21" s="533"/>
      <c r="Z21" s="533"/>
      <c r="AA21" s="533"/>
      <c r="AB21" s="533"/>
      <c r="AC21" s="534"/>
    </row>
    <row r="22" spans="1:29" ht="16.5" customHeight="1" x14ac:dyDescent="0.25">
      <c r="A22" s="456" t="s">
        <v>294</v>
      </c>
      <c r="B22" s="458" t="s">
        <v>417</v>
      </c>
      <c r="C22" s="544"/>
      <c r="D22" s="200">
        <v>18</v>
      </c>
      <c r="E22" s="50"/>
      <c r="F22" s="49"/>
      <c r="G22" s="49"/>
      <c r="H22" s="49"/>
      <c r="I22" s="49"/>
      <c r="J22" s="49"/>
      <c r="K22" s="49"/>
      <c r="L22" s="49"/>
      <c r="M22" s="49"/>
      <c r="N22" s="49"/>
      <c r="O22" s="51"/>
      <c r="P22" s="6"/>
      <c r="Q22" s="561"/>
      <c r="R22" s="458" t="s">
        <v>366</v>
      </c>
      <c r="S22" s="458"/>
      <c r="T22" s="458"/>
      <c r="U22" s="458"/>
      <c r="V22" s="544"/>
      <c r="W22" s="200">
        <v>4</v>
      </c>
      <c r="X22" s="535">
        <v>2</v>
      </c>
      <c r="Y22" s="533"/>
      <c r="Z22" s="533">
        <v>2</v>
      </c>
      <c r="AA22" s="533"/>
      <c r="AB22" s="533"/>
      <c r="AC22" s="534"/>
    </row>
    <row r="23" spans="1:29" ht="16.5" customHeight="1" x14ac:dyDescent="0.25">
      <c r="A23" s="443"/>
      <c r="B23" s="458" t="s">
        <v>24</v>
      </c>
      <c r="C23" s="544"/>
      <c r="D23" s="199">
        <v>19</v>
      </c>
      <c r="E23" s="50">
        <v>4</v>
      </c>
      <c r="F23" s="49"/>
      <c r="G23" s="49"/>
      <c r="H23" s="49"/>
      <c r="I23" s="49">
        <v>1</v>
      </c>
      <c r="J23" s="49"/>
      <c r="K23" s="49">
        <v>2</v>
      </c>
      <c r="L23" s="49"/>
      <c r="M23" s="49"/>
      <c r="N23" s="49"/>
      <c r="O23" s="51"/>
      <c r="P23" s="6"/>
      <c r="Q23" s="561"/>
      <c r="R23" s="48" t="s">
        <v>646</v>
      </c>
      <c r="S23" s="458" t="s">
        <v>367</v>
      </c>
      <c r="T23" s="458"/>
      <c r="U23" s="458"/>
      <c r="V23" s="544"/>
      <c r="W23" s="200">
        <v>5</v>
      </c>
      <c r="X23" s="535">
        <v>1</v>
      </c>
      <c r="Y23" s="533"/>
      <c r="Z23" s="533">
        <v>1</v>
      </c>
      <c r="AA23" s="533"/>
      <c r="AB23" s="533"/>
      <c r="AC23" s="534"/>
    </row>
    <row r="24" spans="1:29" ht="16.5" customHeight="1" x14ac:dyDescent="0.25">
      <c r="A24" s="443"/>
      <c r="B24" s="43" t="s">
        <v>646</v>
      </c>
      <c r="C24" s="19" t="s">
        <v>150</v>
      </c>
      <c r="D24" s="200">
        <v>20</v>
      </c>
      <c r="E24" s="50"/>
      <c r="F24" s="49"/>
      <c r="G24" s="49"/>
      <c r="H24" s="49"/>
      <c r="I24" s="49"/>
      <c r="J24" s="49"/>
      <c r="K24" s="49"/>
      <c r="L24" s="49"/>
      <c r="M24" s="49"/>
      <c r="N24" s="49"/>
      <c r="O24" s="51"/>
      <c r="P24" s="6"/>
      <c r="Q24" s="561"/>
      <c r="R24" s="458" t="s">
        <v>368</v>
      </c>
      <c r="S24" s="458"/>
      <c r="T24" s="458"/>
      <c r="U24" s="458"/>
      <c r="V24" s="544"/>
      <c r="W24" s="200">
        <v>6</v>
      </c>
      <c r="X24" s="535"/>
      <c r="Y24" s="533"/>
      <c r="Z24" s="533"/>
      <c r="AA24" s="533"/>
      <c r="AB24" s="533"/>
      <c r="AC24" s="534"/>
    </row>
    <row r="25" spans="1:29" ht="16.5" customHeight="1" x14ac:dyDescent="0.25">
      <c r="A25" s="443"/>
      <c r="B25" s="458" t="s">
        <v>52</v>
      </c>
      <c r="C25" s="544"/>
      <c r="D25" s="199">
        <v>21</v>
      </c>
      <c r="E25" s="50">
        <v>1</v>
      </c>
      <c r="F25" s="49"/>
      <c r="G25" s="49"/>
      <c r="H25" s="49"/>
      <c r="I25" s="49"/>
      <c r="J25" s="49"/>
      <c r="K25" s="49"/>
      <c r="L25" s="49"/>
      <c r="M25" s="49"/>
      <c r="N25" s="49"/>
      <c r="O25" s="51"/>
      <c r="P25" s="6"/>
      <c r="Q25" s="561"/>
      <c r="R25" s="562" t="s">
        <v>646</v>
      </c>
      <c r="S25" s="458" t="s">
        <v>369</v>
      </c>
      <c r="T25" s="458"/>
      <c r="U25" s="458"/>
      <c r="V25" s="544"/>
      <c r="W25" s="200">
        <v>7</v>
      </c>
      <c r="X25" s="535"/>
      <c r="Y25" s="533"/>
      <c r="Z25" s="533"/>
      <c r="AA25" s="533"/>
      <c r="AB25" s="533"/>
      <c r="AC25" s="534"/>
    </row>
    <row r="26" spans="1:29" ht="16.5" customHeight="1" x14ac:dyDescent="0.25">
      <c r="A26" s="443"/>
      <c r="B26" s="458" t="s">
        <v>151</v>
      </c>
      <c r="C26" s="544"/>
      <c r="D26" s="200">
        <v>22</v>
      </c>
      <c r="E26" s="50"/>
      <c r="F26" s="49"/>
      <c r="G26" s="49"/>
      <c r="H26" s="49"/>
      <c r="I26" s="49"/>
      <c r="J26" s="49"/>
      <c r="K26" s="49"/>
      <c r="L26" s="49"/>
      <c r="M26" s="49"/>
      <c r="N26" s="49"/>
      <c r="O26" s="51"/>
      <c r="P26" s="6"/>
      <c r="Q26" s="561"/>
      <c r="R26" s="562"/>
      <c r="S26" s="458" t="s">
        <v>370</v>
      </c>
      <c r="T26" s="458"/>
      <c r="U26" s="458"/>
      <c r="V26" s="544"/>
      <c r="W26" s="200">
        <v>8</v>
      </c>
      <c r="X26" s="535"/>
      <c r="Y26" s="533"/>
      <c r="Z26" s="533"/>
      <c r="AA26" s="533"/>
      <c r="AB26" s="533"/>
      <c r="AC26" s="534"/>
    </row>
    <row r="27" spans="1:29" ht="31.6" customHeight="1" thickBot="1" x14ac:dyDescent="0.3">
      <c r="A27" s="443"/>
      <c r="B27" s="422" t="s">
        <v>7</v>
      </c>
      <c r="C27" s="423"/>
      <c r="D27" s="199">
        <v>23</v>
      </c>
      <c r="E27" s="50">
        <v>2</v>
      </c>
      <c r="F27" s="49">
        <v>3</v>
      </c>
      <c r="G27" s="49"/>
      <c r="H27" s="49"/>
      <c r="I27" s="49"/>
      <c r="J27" s="49"/>
      <c r="K27" s="49"/>
      <c r="L27" s="49"/>
      <c r="M27" s="49"/>
      <c r="N27" s="49"/>
      <c r="O27" s="51"/>
      <c r="P27" s="6"/>
      <c r="Q27" s="206" t="s">
        <v>95</v>
      </c>
      <c r="R27" s="626" t="s">
        <v>96</v>
      </c>
      <c r="S27" s="626"/>
      <c r="T27" s="626"/>
      <c r="U27" s="626"/>
      <c r="V27" s="627"/>
      <c r="W27" s="373">
        <v>9</v>
      </c>
      <c r="X27" s="634"/>
      <c r="Y27" s="632"/>
      <c r="Z27" s="632"/>
      <c r="AA27" s="632"/>
      <c r="AB27" s="632"/>
      <c r="AC27" s="633"/>
    </row>
    <row r="28" spans="1:29" ht="16.5" customHeight="1" thickBot="1" x14ac:dyDescent="0.3">
      <c r="A28" s="457"/>
      <c r="B28" s="458" t="s">
        <v>247</v>
      </c>
      <c r="C28" s="544"/>
      <c r="D28" s="200">
        <v>24</v>
      </c>
      <c r="E28" s="50"/>
      <c r="F28" s="49"/>
      <c r="G28" s="49"/>
      <c r="H28" s="49"/>
      <c r="I28" s="49"/>
      <c r="J28" s="49"/>
      <c r="K28" s="49"/>
      <c r="L28" s="49"/>
      <c r="M28" s="49"/>
      <c r="N28" s="49"/>
      <c r="O28" s="51"/>
      <c r="P28" s="6"/>
      <c r="Q28" s="628" t="s">
        <v>374</v>
      </c>
      <c r="R28" s="629"/>
      <c r="S28" s="629"/>
      <c r="T28" s="629"/>
      <c r="U28" s="629"/>
      <c r="V28" s="630"/>
      <c r="W28" s="374">
        <v>10</v>
      </c>
      <c r="X28" s="631">
        <f>SUM(X19:X27)</f>
        <v>6</v>
      </c>
      <c r="Y28" s="624"/>
      <c r="Z28" s="624">
        <f>SUM(Z19:Z27)</f>
        <v>5</v>
      </c>
      <c r="AA28" s="624"/>
      <c r="AB28" s="624">
        <f>SUM(AB19:AB27)</f>
        <v>1</v>
      </c>
      <c r="AC28" s="625"/>
    </row>
    <row r="29" spans="1:29" ht="16.5" customHeight="1" x14ac:dyDescent="0.25">
      <c r="A29" s="440" t="s">
        <v>428</v>
      </c>
      <c r="B29" s="563"/>
      <c r="C29" s="564"/>
      <c r="D29" s="199">
        <v>25</v>
      </c>
      <c r="E29" s="50"/>
      <c r="F29" s="49"/>
      <c r="G29" s="49"/>
      <c r="H29" s="49"/>
      <c r="I29" s="49"/>
      <c r="J29" s="49"/>
      <c r="K29" s="49"/>
      <c r="L29" s="49"/>
      <c r="M29" s="49"/>
      <c r="N29" s="49"/>
      <c r="O29" s="51"/>
      <c r="P29" s="6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</row>
    <row r="30" spans="1:29" ht="16.5" customHeight="1" x14ac:dyDescent="0.25">
      <c r="A30" s="456" t="s">
        <v>294</v>
      </c>
      <c r="B30" s="458" t="s">
        <v>417</v>
      </c>
      <c r="C30" s="544"/>
      <c r="D30" s="200">
        <v>26</v>
      </c>
      <c r="E30" s="50"/>
      <c r="F30" s="49"/>
      <c r="G30" s="49"/>
      <c r="H30" s="49"/>
      <c r="I30" s="49"/>
      <c r="J30" s="49"/>
      <c r="K30" s="49"/>
      <c r="L30" s="49"/>
      <c r="M30" s="49"/>
      <c r="N30" s="49"/>
      <c r="O30" s="51"/>
      <c r="P30" s="6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</row>
    <row r="31" spans="1:29" ht="16.5" customHeight="1" x14ac:dyDescent="0.25">
      <c r="A31" s="443"/>
      <c r="B31" s="458" t="s">
        <v>24</v>
      </c>
      <c r="C31" s="544"/>
      <c r="D31" s="199">
        <v>27</v>
      </c>
      <c r="E31" s="50"/>
      <c r="F31" s="49"/>
      <c r="G31" s="49"/>
      <c r="H31" s="49"/>
      <c r="I31" s="49"/>
      <c r="J31" s="49"/>
      <c r="K31" s="49"/>
      <c r="L31" s="49"/>
      <c r="M31" s="49"/>
      <c r="N31" s="49"/>
      <c r="O31" s="51"/>
      <c r="P31" s="6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</row>
    <row r="32" spans="1:29" ht="16.5" customHeight="1" x14ac:dyDescent="0.25">
      <c r="A32" s="443"/>
      <c r="B32" s="43" t="s">
        <v>646</v>
      </c>
      <c r="C32" s="19" t="s">
        <v>150</v>
      </c>
      <c r="D32" s="200">
        <v>28</v>
      </c>
      <c r="E32" s="50"/>
      <c r="F32" s="49"/>
      <c r="G32" s="49"/>
      <c r="H32" s="49"/>
      <c r="I32" s="49"/>
      <c r="J32" s="49"/>
      <c r="K32" s="49"/>
      <c r="L32" s="49"/>
      <c r="M32" s="49"/>
      <c r="N32" s="49"/>
      <c r="O32" s="51"/>
      <c r="P32" s="6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</row>
    <row r="33" spans="1:29" ht="16.5" customHeight="1" x14ac:dyDescent="0.25">
      <c r="A33" s="443"/>
      <c r="B33" s="458" t="s">
        <v>52</v>
      </c>
      <c r="C33" s="544"/>
      <c r="D33" s="199">
        <v>29</v>
      </c>
      <c r="E33" s="50"/>
      <c r="F33" s="49"/>
      <c r="G33" s="49"/>
      <c r="H33" s="49"/>
      <c r="I33" s="49"/>
      <c r="J33" s="49"/>
      <c r="K33" s="49"/>
      <c r="L33" s="49"/>
      <c r="M33" s="49"/>
      <c r="N33" s="49"/>
      <c r="O33" s="51"/>
      <c r="P33" s="6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</row>
    <row r="34" spans="1:29" ht="16.5" customHeight="1" x14ac:dyDescent="0.25">
      <c r="A34" s="443"/>
      <c r="B34" s="458" t="s">
        <v>151</v>
      </c>
      <c r="C34" s="544"/>
      <c r="D34" s="200">
        <v>30</v>
      </c>
      <c r="E34" s="50"/>
      <c r="F34" s="49"/>
      <c r="G34" s="49"/>
      <c r="H34" s="49"/>
      <c r="I34" s="49"/>
      <c r="J34" s="49"/>
      <c r="K34" s="49"/>
      <c r="L34" s="49"/>
      <c r="M34" s="49"/>
      <c r="N34" s="49"/>
      <c r="O34" s="51"/>
      <c r="P34" s="6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</row>
    <row r="35" spans="1:29" ht="31.6" customHeight="1" x14ac:dyDescent="0.25">
      <c r="A35" s="443"/>
      <c r="B35" s="422" t="s">
        <v>7</v>
      </c>
      <c r="C35" s="423"/>
      <c r="D35" s="199">
        <v>31</v>
      </c>
      <c r="E35" s="50"/>
      <c r="F35" s="49"/>
      <c r="G35" s="49"/>
      <c r="H35" s="49"/>
      <c r="I35" s="49"/>
      <c r="J35" s="49"/>
      <c r="K35" s="49"/>
      <c r="L35" s="49"/>
      <c r="M35" s="49"/>
      <c r="N35" s="49"/>
      <c r="O35" s="51"/>
      <c r="P35" s="6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</row>
    <row r="36" spans="1:29" ht="16.5" customHeight="1" x14ac:dyDescent="0.25">
      <c r="A36" s="457"/>
      <c r="B36" s="458" t="s">
        <v>247</v>
      </c>
      <c r="C36" s="544"/>
      <c r="D36" s="200">
        <v>32</v>
      </c>
      <c r="E36" s="50"/>
      <c r="F36" s="49"/>
      <c r="G36" s="49"/>
      <c r="H36" s="49"/>
      <c r="I36" s="49"/>
      <c r="J36" s="49"/>
      <c r="K36" s="49"/>
      <c r="L36" s="49"/>
      <c r="M36" s="49"/>
      <c r="N36" s="49"/>
      <c r="O36" s="51"/>
      <c r="P36" s="6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</row>
    <row r="37" spans="1:29" ht="31.6" customHeight="1" x14ac:dyDescent="0.25">
      <c r="A37" s="440" t="s">
        <v>595</v>
      </c>
      <c r="B37" s="563"/>
      <c r="C37" s="564"/>
      <c r="D37" s="199">
        <v>33</v>
      </c>
      <c r="E37" s="50">
        <v>8</v>
      </c>
      <c r="F37" s="49">
        <v>1</v>
      </c>
      <c r="G37" s="49"/>
      <c r="H37" s="49"/>
      <c r="I37" s="49">
        <v>5</v>
      </c>
      <c r="J37" s="49"/>
      <c r="K37" s="49">
        <v>2</v>
      </c>
      <c r="L37" s="49"/>
      <c r="M37" s="49"/>
      <c r="N37" s="49"/>
      <c r="O37" s="51"/>
      <c r="P37" s="6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</row>
    <row r="38" spans="1:29" ht="16.5" customHeight="1" x14ac:dyDescent="0.25">
      <c r="A38" s="456" t="s">
        <v>294</v>
      </c>
      <c r="B38" s="458" t="s">
        <v>417</v>
      </c>
      <c r="C38" s="544"/>
      <c r="D38" s="200">
        <v>34</v>
      </c>
      <c r="E38" s="50">
        <v>1</v>
      </c>
      <c r="F38" s="49">
        <v>1</v>
      </c>
      <c r="G38" s="49"/>
      <c r="H38" s="49"/>
      <c r="I38" s="49"/>
      <c r="J38" s="49"/>
      <c r="K38" s="49"/>
      <c r="L38" s="49"/>
      <c r="M38" s="49"/>
      <c r="N38" s="49"/>
      <c r="O38" s="51"/>
      <c r="P38" s="6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</row>
    <row r="39" spans="1:29" ht="16.5" customHeight="1" x14ac:dyDescent="0.25">
      <c r="A39" s="443"/>
      <c r="B39" s="458" t="s">
        <v>24</v>
      </c>
      <c r="C39" s="544"/>
      <c r="D39" s="199">
        <v>35</v>
      </c>
      <c r="E39" s="50"/>
      <c r="F39" s="49"/>
      <c r="G39" s="49"/>
      <c r="H39" s="49"/>
      <c r="I39" s="49"/>
      <c r="J39" s="49"/>
      <c r="K39" s="49"/>
      <c r="L39" s="49"/>
      <c r="M39" s="49"/>
      <c r="N39" s="49"/>
      <c r="O39" s="51"/>
      <c r="P39" s="6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</row>
    <row r="40" spans="1:29" ht="16.5" customHeight="1" x14ac:dyDescent="0.25">
      <c r="A40" s="443"/>
      <c r="B40" s="43" t="s">
        <v>646</v>
      </c>
      <c r="C40" s="19" t="s">
        <v>150</v>
      </c>
      <c r="D40" s="200">
        <v>36</v>
      </c>
      <c r="E40" s="50"/>
      <c r="F40" s="49"/>
      <c r="G40" s="49"/>
      <c r="H40" s="49"/>
      <c r="I40" s="49"/>
      <c r="J40" s="49"/>
      <c r="K40" s="49"/>
      <c r="L40" s="49"/>
      <c r="M40" s="49"/>
      <c r="N40" s="49"/>
      <c r="O40" s="51"/>
      <c r="P40" s="6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</row>
    <row r="41" spans="1:29" ht="16.5" customHeight="1" x14ac:dyDescent="0.25">
      <c r="A41" s="443"/>
      <c r="B41" s="458" t="s">
        <v>52</v>
      </c>
      <c r="C41" s="544"/>
      <c r="D41" s="199">
        <v>37</v>
      </c>
      <c r="E41" s="50"/>
      <c r="F41" s="49"/>
      <c r="G41" s="49"/>
      <c r="H41" s="49"/>
      <c r="I41" s="49"/>
      <c r="J41" s="49"/>
      <c r="K41" s="49"/>
      <c r="L41" s="49"/>
      <c r="M41" s="49"/>
      <c r="N41" s="49"/>
      <c r="O41" s="51"/>
      <c r="P41" s="6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</row>
    <row r="42" spans="1:29" ht="16.5" customHeight="1" x14ac:dyDescent="0.25">
      <c r="A42" s="443"/>
      <c r="B42" s="458" t="s">
        <v>151</v>
      </c>
      <c r="C42" s="544"/>
      <c r="D42" s="200">
        <v>38</v>
      </c>
      <c r="E42" s="50">
        <v>7</v>
      </c>
      <c r="F42" s="49"/>
      <c r="G42" s="49"/>
      <c r="H42" s="49"/>
      <c r="I42" s="49">
        <v>5</v>
      </c>
      <c r="J42" s="49"/>
      <c r="K42" s="49">
        <v>2</v>
      </c>
      <c r="L42" s="49"/>
      <c r="M42" s="49"/>
      <c r="N42" s="49"/>
      <c r="O42" s="51"/>
      <c r="P42" s="6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</row>
    <row r="43" spans="1:29" ht="31.6" customHeight="1" x14ac:dyDescent="0.25">
      <c r="A43" s="443"/>
      <c r="B43" s="422" t="s">
        <v>7</v>
      </c>
      <c r="C43" s="423"/>
      <c r="D43" s="199">
        <v>39</v>
      </c>
      <c r="E43" s="50"/>
      <c r="F43" s="49"/>
      <c r="G43" s="49"/>
      <c r="H43" s="49"/>
      <c r="I43" s="49"/>
      <c r="J43" s="49"/>
      <c r="K43" s="49"/>
      <c r="L43" s="49"/>
      <c r="M43" s="49"/>
      <c r="N43" s="49"/>
      <c r="O43" s="51"/>
      <c r="P43" s="6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</row>
    <row r="44" spans="1:29" ht="16.5" customHeight="1" thickBot="1" x14ac:dyDescent="0.3">
      <c r="A44" s="457"/>
      <c r="B44" s="458" t="s">
        <v>247</v>
      </c>
      <c r="C44" s="544"/>
      <c r="D44" s="200">
        <v>40</v>
      </c>
      <c r="E44" s="50"/>
      <c r="F44" s="49"/>
      <c r="G44" s="49"/>
      <c r="H44" s="49"/>
      <c r="I44" s="49"/>
      <c r="J44" s="49"/>
      <c r="K44" s="49"/>
      <c r="L44" s="49"/>
      <c r="M44" s="49"/>
      <c r="N44" s="49"/>
      <c r="O44" s="51"/>
      <c r="P44" s="6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</row>
    <row r="45" spans="1:29" ht="16.5" customHeight="1" thickBot="1" x14ac:dyDescent="0.3">
      <c r="A45" s="419" t="s">
        <v>374</v>
      </c>
      <c r="B45" s="420"/>
      <c r="C45" s="421"/>
      <c r="D45" s="90">
        <v>41</v>
      </c>
      <c r="E45" s="56">
        <f t="shared" ref="E45:O45" si="1">SUM(E5:E44)</f>
        <v>110</v>
      </c>
      <c r="F45" s="57">
        <f t="shared" si="1"/>
        <v>20</v>
      </c>
      <c r="G45" s="57">
        <f t="shared" si="1"/>
        <v>0</v>
      </c>
      <c r="H45" s="57">
        <f t="shared" si="1"/>
        <v>0</v>
      </c>
      <c r="I45" s="57">
        <f t="shared" si="1"/>
        <v>65</v>
      </c>
      <c r="J45" s="57">
        <f t="shared" si="1"/>
        <v>20</v>
      </c>
      <c r="K45" s="57">
        <f t="shared" si="1"/>
        <v>20</v>
      </c>
      <c r="L45" s="57">
        <f t="shared" si="1"/>
        <v>0</v>
      </c>
      <c r="M45" s="57">
        <f t="shared" si="1"/>
        <v>5896</v>
      </c>
      <c r="N45" s="57">
        <f t="shared" si="1"/>
        <v>0</v>
      </c>
      <c r="O45" s="58">
        <f t="shared" si="1"/>
        <v>0</v>
      </c>
      <c r="P45" s="6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</row>
  </sheetData>
  <sheetProtection sheet="1" objects="1" scenarios="1"/>
  <mergeCells count="129">
    <mergeCell ref="AB28:AC28"/>
    <mergeCell ref="R27:V27"/>
    <mergeCell ref="Q28:V28"/>
    <mergeCell ref="X28:Y28"/>
    <mergeCell ref="Z28:AA28"/>
    <mergeCell ref="AB27:AC27"/>
    <mergeCell ref="X27:Y27"/>
    <mergeCell ref="Z27:AA27"/>
    <mergeCell ref="R11:S11"/>
    <mergeCell ref="Q12:S12"/>
    <mergeCell ref="R13:S13"/>
    <mergeCell ref="Q8:Q9"/>
    <mergeCell ref="R8:S8"/>
    <mergeCell ref="R9:S9"/>
    <mergeCell ref="Q10:S10"/>
    <mergeCell ref="AA1:AA3"/>
    <mergeCell ref="AB1:AC2"/>
    <mergeCell ref="X2:X3"/>
    <mergeCell ref="Y1:Y3"/>
    <mergeCell ref="Z1:Z3"/>
    <mergeCell ref="O1:O3"/>
    <mergeCell ref="H2:H3"/>
    <mergeCell ref="L2:L3"/>
    <mergeCell ref="B11:C11"/>
    <mergeCell ref="K1:K3"/>
    <mergeCell ref="M1:N2"/>
    <mergeCell ref="G1:G3"/>
    <mergeCell ref="I1:I3"/>
    <mergeCell ref="E1:E3"/>
    <mergeCell ref="AB20:AC20"/>
    <mergeCell ref="AB21:AC21"/>
    <mergeCell ref="S26:V26"/>
    <mergeCell ref="X19:Y19"/>
    <mergeCell ref="X20:Y20"/>
    <mergeCell ref="X21:Y21"/>
    <mergeCell ref="X23:Y23"/>
    <mergeCell ref="X24:Y24"/>
    <mergeCell ref="X25:Y25"/>
    <mergeCell ref="Q16:V16"/>
    <mergeCell ref="X18:Y18"/>
    <mergeCell ref="S23:V23"/>
    <mergeCell ref="Q19:V19"/>
    <mergeCell ref="Z23:AA23"/>
    <mergeCell ref="Z24:AA24"/>
    <mergeCell ref="R20:V20"/>
    <mergeCell ref="Z19:AA19"/>
    <mergeCell ref="Z20:AA20"/>
    <mergeCell ref="Z21:AA21"/>
    <mergeCell ref="A37:C37"/>
    <mergeCell ref="A21:C21"/>
    <mergeCell ref="A22:A28"/>
    <mergeCell ref="B22:C22"/>
    <mergeCell ref="B23:C23"/>
    <mergeCell ref="B25:C25"/>
    <mergeCell ref="B26:C26"/>
    <mergeCell ref="B28:C28"/>
    <mergeCell ref="B27:C27"/>
    <mergeCell ref="A30:A36"/>
    <mergeCell ref="A38:A44"/>
    <mergeCell ref="B38:C38"/>
    <mergeCell ref="B39:C39"/>
    <mergeCell ref="B41:C41"/>
    <mergeCell ref="B42:C42"/>
    <mergeCell ref="B44:C44"/>
    <mergeCell ref="B43:C43"/>
    <mergeCell ref="A6:A12"/>
    <mergeCell ref="F1:F3"/>
    <mergeCell ref="B18:C18"/>
    <mergeCell ref="B20:C20"/>
    <mergeCell ref="B19:C19"/>
    <mergeCell ref="A1:C1"/>
    <mergeCell ref="D1:D3"/>
    <mergeCell ref="A3:C3"/>
    <mergeCell ref="A45:C45"/>
    <mergeCell ref="B7:C7"/>
    <mergeCell ref="B9:C9"/>
    <mergeCell ref="B10:C10"/>
    <mergeCell ref="B12:C12"/>
    <mergeCell ref="A13:C13"/>
    <mergeCell ref="A14:A20"/>
    <mergeCell ref="B14:C14"/>
    <mergeCell ref="B15:C15"/>
    <mergeCell ref="B17:C17"/>
    <mergeCell ref="B30:C30"/>
    <mergeCell ref="B31:C31"/>
    <mergeCell ref="B33:C33"/>
    <mergeCell ref="B34:C34"/>
    <mergeCell ref="B36:C36"/>
    <mergeCell ref="B35:C35"/>
    <mergeCell ref="A29:C29"/>
    <mergeCell ref="Q1:S1"/>
    <mergeCell ref="T1:T3"/>
    <mergeCell ref="A5:C5"/>
    <mergeCell ref="A4:C4"/>
    <mergeCell ref="J1:J3"/>
    <mergeCell ref="Q6:S6"/>
    <mergeCell ref="B6:C6"/>
    <mergeCell ref="Q3:S3"/>
    <mergeCell ref="Q4:S4"/>
    <mergeCell ref="Q5:S5"/>
    <mergeCell ref="U1:U3"/>
    <mergeCell ref="V1:V3"/>
    <mergeCell ref="W1:W3"/>
    <mergeCell ref="Q7:S7"/>
    <mergeCell ref="R21:V21"/>
    <mergeCell ref="Q20:Q26"/>
    <mergeCell ref="R25:R26"/>
    <mergeCell ref="R22:V22"/>
    <mergeCell ref="R24:V24"/>
    <mergeCell ref="S25:V25"/>
    <mergeCell ref="Q18:V18"/>
    <mergeCell ref="Q17:V17"/>
    <mergeCell ref="Z25:AA25"/>
    <mergeCell ref="X22:Y22"/>
    <mergeCell ref="AB25:AC25"/>
    <mergeCell ref="AB19:AC19"/>
    <mergeCell ref="AB18:AC18"/>
    <mergeCell ref="AB23:AC23"/>
    <mergeCell ref="AB24:AC24"/>
    <mergeCell ref="AB26:AC26"/>
    <mergeCell ref="Z26:AA26"/>
    <mergeCell ref="X26:Y26"/>
    <mergeCell ref="W16:W17"/>
    <mergeCell ref="AB16:AC17"/>
    <mergeCell ref="Z16:AA17"/>
    <mergeCell ref="X16:Y17"/>
    <mergeCell ref="AB22:AC22"/>
    <mergeCell ref="Z22:AA22"/>
    <mergeCell ref="Z18:AA18"/>
  </mergeCells>
  <phoneticPr fontId="0" type="noConversion"/>
  <dataValidations count="3">
    <dataValidation type="whole" operator="notBetween" allowBlank="1" showInputMessage="1" showErrorMessage="1" sqref="AB12:AC14 E5:O45 U5:AA14 AB5:AC7 AB9:AC10 X19:AC27">
      <formula1>-100</formula1>
      <formula2>0</formula2>
    </dataValidation>
    <dataValidation type="custom" allowBlank="1" showInputMessage="1" showErrorMessage="1" sqref="AB8:AC8 AB11:AC11">
      <formula1>"х"</formula1>
    </dataValidation>
    <dataValidation operator="notBetween" allowBlank="1" showInputMessage="1" showErrorMessage="1" sqref="X28:AC28"/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0" fitToWidth="2" orientation="portrait" r:id="rId1"/>
  <headerFooter alignWithMargins="0"/>
  <colBreaks count="1" manualBreakCount="1">
    <brk id="15" max="5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04">
    <pageSetUpPr fitToPage="1"/>
  </sheetPr>
  <dimension ref="A1:Y32"/>
  <sheetViews>
    <sheetView showZeros="0" zoomScale="70" zoomScaleNormal="85" workbookViewId="0"/>
  </sheetViews>
  <sheetFormatPr defaultColWidth="9" defaultRowHeight="15.65" x14ac:dyDescent="0.25"/>
  <cols>
    <col min="1" max="1" width="5.44140625" style="4" customWidth="1"/>
    <col min="2" max="2" width="5.88671875" style="4" customWidth="1"/>
    <col min="3" max="3" width="6.109375" style="4" customWidth="1"/>
    <col min="4" max="4" width="15.44140625" style="4" customWidth="1"/>
    <col min="5" max="5" width="4.109375" style="4" bestFit="1" customWidth="1"/>
    <col min="6" max="6" width="8.109375" style="4" customWidth="1"/>
    <col min="7" max="7" width="13.109375" style="4" customWidth="1"/>
    <col min="8" max="8" width="10.44140625" style="4" customWidth="1"/>
    <col min="9" max="9" width="7.21875" style="4" customWidth="1"/>
    <col min="10" max="10" width="14.109375" style="4" customWidth="1"/>
    <col min="11" max="12" width="8.5546875" style="4" customWidth="1"/>
    <col min="13" max="13" width="0.44140625" style="4" customWidth="1"/>
    <col min="14" max="14" width="5.44140625" style="4" customWidth="1"/>
    <col min="15" max="15" width="5.88671875" style="4" customWidth="1"/>
    <col min="16" max="16" width="6.109375" style="4" customWidth="1"/>
    <col min="17" max="17" width="15.44140625" style="4" customWidth="1"/>
    <col min="18" max="18" width="4.109375" style="4" bestFit="1" customWidth="1"/>
    <col min="19" max="25" width="10.21875" style="4" customWidth="1"/>
    <col min="26" max="16384" width="9" style="4"/>
  </cols>
  <sheetData>
    <row r="1" spans="1:25" ht="23.95" customHeight="1" thickBot="1" x14ac:dyDescent="0.35">
      <c r="A1" s="22" t="s">
        <v>43</v>
      </c>
      <c r="B1" s="22"/>
      <c r="C1" s="22"/>
      <c r="D1" s="22"/>
      <c r="E1" s="5"/>
      <c r="F1" s="5"/>
      <c r="G1" s="5"/>
      <c r="H1" s="5"/>
      <c r="I1" s="5"/>
      <c r="J1" s="5"/>
      <c r="K1" s="5"/>
      <c r="L1" s="5"/>
      <c r="M1" s="6"/>
      <c r="N1" s="22"/>
      <c r="O1" s="22"/>
      <c r="P1" s="22"/>
      <c r="Q1" s="22"/>
      <c r="R1" s="6"/>
      <c r="S1" s="6"/>
      <c r="T1" s="6"/>
      <c r="U1" s="6"/>
      <c r="V1" s="6"/>
      <c r="W1" s="6"/>
      <c r="X1" s="6"/>
      <c r="Y1" s="21" t="s">
        <v>100</v>
      </c>
    </row>
    <row r="2" spans="1:25" ht="66.099999999999994" customHeight="1" x14ac:dyDescent="0.25">
      <c r="A2" s="666" t="s">
        <v>178</v>
      </c>
      <c r="B2" s="667"/>
      <c r="C2" s="667"/>
      <c r="D2" s="668"/>
      <c r="E2" s="654" t="s">
        <v>465</v>
      </c>
      <c r="F2" s="653" t="s">
        <v>97</v>
      </c>
      <c r="G2" s="635"/>
      <c r="H2" s="445" t="s">
        <v>98</v>
      </c>
      <c r="I2" s="445" t="s">
        <v>649</v>
      </c>
      <c r="J2" s="663" t="s">
        <v>5</v>
      </c>
      <c r="K2" s="635" t="s">
        <v>494</v>
      </c>
      <c r="L2" s="641"/>
      <c r="M2" s="6"/>
      <c r="N2" s="666" t="s">
        <v>631</v>
      </c>
      <c r="O2" s="667"/>
      <c r="P2" s="667"/>
      <c r="Q2" s="668"/>
      <c r="R2" s="654" t="s">
        <v>465</v>
      </c>
      <c r="S2" s="635" t="s">
        <v>496</v>
      </c>
      <c r="T2" s="635"/>
      <c r="U2" s="635" t="s">
        <v>497</v>
      </c>
      <c r="V2" s="635"/>
      <c r="W2" s="635" t="s">
        <v>498</v>
      </c>
      <c r="X2" s="635"/>
      <c r="Y2" s="641"/>
    </row>
    <row r="3" spans="1:25" ht="15.8" customHeight="1" x14ac:dyDescent="0.25">
      <c r="A3" s="657" t="s">
        <v>163</v>
      </c>
      <c r="B3" s="658"/>
      <c r="C3" s="658"/>
      <c r="D3" s="659"/>
      <c r="E3" s="655"/>
      <c r="F3" s="644" t="s">
        <v>29</v>
      </c>
      <c r="G3" s="636" t="s">
        <v>495</v>
      </c>
      <c r="H3" s="446"/>
      <c r="I3" s="446"/>
      <c r="J3" s="664"/>
      <c r="K3" s="636" t="s">
        <v>29</v>
      </c>
      <c r="L3" s="646" t="s">
        <v>620</v>
      </c>
      <c r="M3" s="6"/>
      <c r="N3" s="657" t="s">
        <v>163</v>
      </c>
      <c r="O3" s="658"/>
      <c r="P3" s="658"/>
      <c r="Q3" s="659"/>
      <c r="R3" s="655"/>
      <c r="S3" s="636" t="s">
        <v>29</v>
      </c>
      <c r="T3" s="636" t="s">
        <v>620</v>
      </c>
      <c r="U3" s="636" t="s">
        <v>29</v>
      </c>
      <c r="V3" s="636" t="s">
        <v>620</v>
      </c>
      <c r="W3" s="636" t="s">
        <v>29</v>
      </c>
      <c r="X3" s="642" t="s">
        <v>20</v>
      </c>
      <c r="Y3" s="643"/>
    </row>
    <row r="4" spans="1:25" ht="66.75" customHeight="1" thickBot="1" x14ac:dyDescent="0.3">
      <c r="A4" s="660"/>
      <c r="B4" s="661"/>
      <c r="C4" s="661"/>
      <c r="D4" s="662"/>
      <c r="E4" s="656"/>
      <c r="F4" s="645"/>
      <c r="G4" s="637"/>
      <c r="H4" s="447"/>
      <c r="I4" s="433"/>
      <c r="J4" s="665"/>
      <c r="K4" s="637"/>
      <c r="L4" s="647"/>
      <c r="M4" s="6"/>
      <c r="N4" s="660"/>
      <c r="O4" s="661"/>
      <c r="P4" s="661"/>
      <c r="Q4" s="662"/>
      <c r="R4" s="656"/>
      <c r="S4" s="637"/>
      <c r="T4" s="637"/>
      <c r="U4" s="637"/>
      <c r="V4" s="637"/>
      <c r="W4" s="637"/>
      <c r="X4" s="142" t="s">
        <v>388</v>
      </c>
      <c r="Y4" s="143" t="s">
        <v>389</v>
      </c>
    </row>
    <row r="5" spans="1:25" ht="16.3" thickBot="1" x14ac:dyDescent="0.3">
      <c r="A5" s="428" t="s">
        <v>101</v>
      </c>
      <c r="B5" s="429"/>
      <c r="C5" s="429"/>
      <c r="D5" s="430"/>
      <c r="E5" s="77" t="s">
        <v>588</v>
      </c>
      <c r="F5" s="78">
        <v>1</v>
      </c>
      <c r="G5" s="79">
        <v>2</v>
      </c>
      <c r="H5" s="79">
        <v>3</v>
      </c>
      <c r="I5" s="79">
        <v>4</v>
      </c>
      <c r="J5" s="79">
        <v>5</v>
      </c>
      <c r="K5" s="79">
        <v>6</v>
      </c>
      <c r="L5" s="80">
        <v>7</v>
      </c>
      <c r="M5" s="6"/>
      <c r="N5" s="428" t="s">
        <v>101</v>
      </c>
      <c r="O5" s="429"/>
      <c r="P5" s="429"/>
      <c r="Q5" s="430"/>
      <c r="R5" s="77" t="s">
        <v>588</v>
      </c>
      <c r="S5" s="383">
        <v>8</v>
      </c>
      <c r="T5" s="383">
        <v>9</v>
      </c>
      <c r="U5" s="383">
        <v>10</v>
      </c>
      <c r="V5" s="383">
        <v>11</v>
      </c>
      <c r="W5" s="383">
        <v>12</v>
      </c>
      <c r="X5" s="384">
        <v>13</v>
      </c>
      <c r="Y5" s="385">
        <v>14</v>
      </c>
    </row>
    <row r="6" spans="1:25" ht="27" customHeight="1" x14ac:dyDescent="0.25">
      <c r="A6" s="648" t="s">
        <v>34</v>
      </c>
      <c r="B6" s="649"/>
      <c r="C6" s="649"/>
      <c r="D6" s="650"/>
      <c r="E6" s="148">
        <v>1</v>
      </c>
      <c r="F6" s="336">
        <v>255</v>
      </c>
      <c r="G6" s="337">
        <v>61634</v>
      </c>
      <c r="H6" s="337">
        <v>31584</v>
      </c>
      <c r="I6" s="337">
        <v>201</v>
      </c>
      <c r="J6" s="337">
        <v>8</v>
      </c>
      <c r="K6" s="337">
        <v>97</v>
      </c>
      <c r="L6" s="338">
        <v>90</v>
      </c>
      <c r="M6" s="6"/>
      <c r="N6" s="648" t="s">
        <v>34</v>
      </c>
      <c r="O6" s="649"/>
      <c r="P6" s="649"/>
      <c r="Q6" s="650"/>
      <c r="R6" s="148">
        <v>1</v>
      </c>
      <c r="S6" s="336">
        <v>16507</v>
      </c>
      <c r="T6" s="337">
        <v>12621</v>
      </c>
      <c r="U6" s="337">
        <v>7495</v>
      </c>
      <c r="V6" s="337">
        <v>6750</v>
      </c>
      <c r="W6" s="337">
        <v>16097</v>
      </c>
      <c r="X6" s="337">
        <v>162</v>
      </c>
      <c r="Y6" s="338">
        <v>1005</v>
      </c>
    </row>
    <row r="7" spans="1:25" ht="57.1" customHeight="1" x14ac:dyDescent="0.25">
      <c r="A7" s="638" t="s">
        <v>499</v>
      </c>
      <c r="B7" s="639"/>
      <c r="C7" s="639"/>
      <c r="D7" s="640"/>
      <c r="E7" s="149">
        <v>2</v>
      </c>
      <c r="F7" s="150">
        <v>2</v>
      </c>
      <c r="G7" s="151" t="s">
        <v>644</v>
      </c>
      <c r="H7" s="151" t="s">
        <v>644</v>
      </c>
      <c r="I7" s="151">
        <v>1</v>
      </c>
      <c r="J7" s="151"/>
      <c r="K7" s="151" t="s">
        <v>644</v>
      </c>
      <c r="L7" s="152" t="s">
        <v>644</v>
      </c>
      <c r="M7" s="6"/>
      <c r="N7" s="638" t="s">
        <v>499</v>
      </c>
      <c r="O7" s="639"/>
      <c r="P7" s="639"/>
      <c r="Q7" s="640"/>
      <c r="R7" s="149">
        <v>2</v>
      </c>
      <c r="S7" s="150" t="s">
        <v>644</v>
      </c>
      <c r="T7" s="151" t="s">
        <v>644</v>
      </c>
      <c r="U7" s="151" t="s">
        <v>644</v>
      </c>
      <c r="V7" s="151" t="s">
        <v>644</v>
      </c>
      <c r="W7" s="151" t="s">
        <v>644</v>
      </c>
      <c r="X7" s="151" t="s">
        <v>644</v>
      </c>
      <c r="Y7" s="152" t="s">
        <v>644</v>
      </c>
    </row>
    <row r="8" spans="1:25" ht="57.1" customHeight="1" x14ac:dyDescent="0.25">
      <c r="A8" s="137" t="s">
        <v>500</v>
      </c>
      <c r="B8" s="611" t="s">
        <v>501</v>
      </c>
      <c r="C8" s="623"/>
      <c r="D8" s="612"/>
      <c r="E8" s="149">
        <v>3</v>
      </c>
      <c r="F8" s="150">
        <v>2</v>
      </c>
      <c r="G8" s="151" t="s">
        <v>644</v>
      </c>
      <c r="H8" s="151" t="s">
        <v>644</v>
      </c>
      <c r="I8" s="151">
        <v>1</v>
      </c>
      <c r="J8" s="151"/>
      <c r="K8" s="151" t="s">
        <v>644</v>
      </c>
      <c r="L8" s="152" t="s">
        <v>644</v>
      </c>
      <c r="M8" s="6"/>
      <c r="N8" s="137" t="s">
        <v>500</v>
      </c>
      <c r="O8" s="611" t="s">
        <v>501</v>
      </c>
      <c r="P8" s="623"/>
      <c r="Q8" s="612"/>
      <c r="R8" s="149">
        <v>3</v>
      </c>
      <c r="S8" s="150" t="s">
        <v>644</v>
      </c>
      <c r="T8" s="151" t="s">
        <v>644</v>
      </c>
      <c r="U8" s="151" t="s">
        <v>644</v>
      </c>
      <c r="V8" s="151" t="s">
        <v>644</v>
      </c>
      <c r="W8" s="151" t="s">
        <v>644</v>
      </c>
      <c r="X8" s="151" t="s">
        <v>644</v>
      </c>
      <c r="Y8" s="152" t="s">
        <v>644</v>
      </c>
    </row>
    <row r="9" spans="1:25" ht="17.350000000000001" customHeight="1" x14ac:dyDescent="0.25">
      <c r="A9" s="622" t="s">
        <v>502</v>
      </c>
      <c r="B9" s="611"/>
      <c r="C9" s="611"/>
      <c r="D9" s="619"/>
      <c r="E9" s="149">
        <v>4</v>
      </c>
      <c r="F9" s="150">
        <v>38</v>
      </c>
      <c r="G9" s="151">
        <v>167</v>
      </c>
      <c r="H9" s="151">
        <v>517</v>
      </c>
      <c r="I9" s="151">
        <v>41</v>
      </c>
      <c r="J9" s="151"/>
      <c r="K9" s="151" t="s">
        <v>644</v>
      </c>
      <c r="L9" s="152" t="s">
        <v>644</v>
      </c>
      <c r="M9" s="6"/>
      <c r="N9" s="622" t="s">
        <v>502</v>
      </c>
      <c r="O9" s="611"/>
      <c r="P9" s="611"/>
      <c r="Q9" s="619"/>
      <c r="R9" s="149">
        <v>4</v>
      </c>
      <c r="S9" s="150">
        <v>350</v>
      </c>
      <c r="T9" s="151"/>
      <c r="U9" s="151">
        <v>59</v>
      </c>
      <c r="V9" s="151"/>
      <c r="W9" s="151">
        <v>35</v>
      </c>
      <c r="X9" s="151"/>
      <c r="Y9" s="152"/>
    </row>
    <row r="10" spans="1:25" ht="34.5" customHeight="1" x14ac:dyDescent="0.25">
      <c r="A10" s="638" t="s">
        <v>168</v>
      </c>
      <c r="B10" s="669"/>
      <c r="C10" s="669"/>
      <c r="D10" s="670"/>
      <c r="E10" s="149">
        <v>5</v>
      </c>
      <c r="F10" s="150">
        <v>43</v>
      </c>
      <c r="G10" s="151">
        <v>176</v>
      </c>
      <c r="H10" s="151">
        <v>517</v>
      </c>
      <c r="I10" s="151">
        <v>51</v>
      </c>
      <c r="J10" s="151"/>
      <c r="K10" s="151"/>
      <c r="L10" s="152" t="s">
        <v>644</v>
      </c>
      <c r="M10" s="6"/>
      <c r="N10" s="638" t="s">
        <v>168</v>
      </c>
      <c r="O10" s="669"/>
      <c r="P10" s="669"/>
      <c r="Q10" s="670"/>
      <c r="R10" s="149">
        <v>5</v>
      </c>
      <c r="S10" s="150">
        <v>399</v>
      </c>
      <c r="T10" s="151" t="s">
        <v>644</v>
      </c>
      <c r="U10" s="151">
        <v>120</v>
      </c>
      <c r="V10" s="151" t="s">
        <v>644</v>
      </c>
      <c r="W10" s="151">
        <v>104</v>
      </c>
      <c r="X10" s="151"/>
      <c r="Y10" s="152" t="s">
        <v>644</v>
      </c>
    </row>
    <row r="11" spans="1:25" ht="17.350000000000001" customHeight="1" x14ac:dyDescent="0.25">
      <c r="A11" s="674" t="s">
        <v>646</v>
      </c>
      <c r="B11" s="611" t="s">
        <v>169</v>
      </c>
      <c r="C11" s="611"/>
      <c r="D11" s="619"/>
      <c r="E11" s="149">
        <v>6</v>
      </c>
      <c r="F11" s="150">
        <v>38</v>
      </c>
      <c r="G11" s="151">
        <v>167</v>
      </c>
      <c r="H11" s="151">
        <v>517</v>
      </c>
      <c r="I11" s="151">
        <v>41</v>
      </c>
      <c r="J11" s="151"/>
      <c r="K11" s="151"/>
      <c r="L11" s="152" t="s">
        <v>644</v>
      </c>
      <c r="M11" s="6"/>
      <c r="N11" s="674" t="s">
        <v>646</v>
      </c>
      <c r="O11" s="611" t="s">
        <v>169</v>
      </c>
      <c r="P11" s="611"/>
      <c r="Q11" s="619"/>
      <c r="R11" s="149">
        <v>6</v>
      </c>
      <c r="S11" s="150">
        <v>350</v>
      </c>
      <c r="T11" s="151" t="s">
        <v>644</v>
      </c>
      <c r="U11" s="151">
        <v>59</v>
      </c>
      <c r="V11" s="151" t="s">
        <v>644</v>
      </c>
      <c r="W11" s="151">
        <v>103</v>
      </c>
      <c r="X11" s="151"/>
      <c r="Y11" s="152" t="s">
        <v>644</v>
      </c>
    </row>
    <row r="12" spans="1:25" ht="17.350000000000001" customHeight="1" x14ac:dyDescent="0.25">
      <c r="A12" s="674"/>
      <c r="B12" s="611" t="s">
        <v>123</v>
      </c>
      <c r="C12" s="611"/>
      <c r="D12" s="619"/>
      <c r="E12" s="149">
        <v>7</v>
      </c>
      <c r="F12" s="150">
        <v>1</v>
      </c>
      <c r="G12" s="151">
        <v>9</v>
      </c>
      <c r="H12" s="151"/>
      <c r="I12" s="151">
        <v>2</v>
      </c>
      <c r="J12" s="151"/>
      <c r="K12" s="151"/>
      <c r="L12" s="152" t="s">
        <v>644</v>
      </c>
      <c r="M12" s="6"/>
      <c r="N12" s="674"/>
      <c r="O12" s="611" t="s">
        <v>123</v>
      </c>
      <c r="P12" s="611"/>
      <c r="Q12" s="619"/>
      <c r="R12" s="149">
        <v>7</v>
      </c>
      <c r="S12" s="150">
        <v>49</v>
      </c>
      <c r="T12" s="151" t="s">
        <v>644</v>
      </c>
      <c r="U12" s="151">
        <v>49</v>
      </c>
      <c r="V12" s="151" t="s">
        <v>644</v>
      </c>
      <c r="W12" s="151"/>
      <c r="X12" s="151"/>
      <c r="Y12" s="152" t="s">
        <v>644</v>
      </c>
    </row>
    <row r="13" spans="1:25" ht="17.350000000000001" customHeight="1" x14ac:dyDescent="0.25">
      <c r="A13" s="674"/>
      <c r="B13" s="623" t="s">
        <v>176</v>
      </c>
      <c r="C13" s="623"/>
      <c r="D13" s="612"/>
      <c r="E13" s="149">
        <v>8</v>
      </c>
      <c r="F13" s="150">
        <v>3</v>
      </c>
      <c r="G13" s="151"/>
      <c r="H13" s="151"/>
      <c r="I13" s="151">
        <v>7</v>
      </c>
      <c r="J13" s="151"/>
      <c r="K13" s="151"/>
      <c r="L13" s="152" t="s">
        <v>644</v>
      </c>
      <c r="M13" s="6"/>
      <c r="N13" s="674"/>
      <c r="O13" s="623" t="s">
        <v>176</v>
      </c>
      <c r="P13" s="623"/>
      <c r="Q13" s="612"/>
      <c r="R13" s="149">
        <v>8</v>
      </c>
      <c r="S13" s="150"/>
      <c r="T13" s="151" t="s">
        <v>644</v>
      </c>
      <c r="U13" s="151"/>
      <c r="V13" s="151" t="s">
        <v>644</v>
      </c>
      <c r="W13" s="151">
        <v>1</v>
      </c>
      <c r="X13" s="151"/>
      <c r="Y13" s="152" t="s">
        <v>644</v>
      </c>
    </row>
    <row r="14" spans="1:25" ht="34.5" customHeight="1" x14ac:dyDescent="0.25">
      <c r="A14" s="674"/>
      <c r="B14" s="432" t="s">
        <v>500</v>
      </c>
      <c r="C14" s="623" t="s">
        <v>503</v>
      </c>
      <c r="D14" s="612"/>
      <c r="E14" s="149">
        <v>9</v>
      </c>
      <c r="F14" s="150"/>
      <c r="G14" s="151"/>
      <c r="H14" s="151"/>
      <c r="I14" s="151">
        <v>1</v>
      </c>
      <c r="J14" s="151"/>
      <c r="K14" s="151"/>
      <c r="L14" s="152" t="s">
        <v>644</v>
      </c>
      <c r="M14" s="6"/>
      <c r="N14" s="674"/>
      <c r="O14" s="432" t="s">
        <v>500</v>
      </c>
      <c r="P14" s="623" t="s">
        <v>503</v>
      </c>
      <c r="Q14" s="612"/>
      <c r="R14" s="149">
        <v>9</v>
      </c>
      <c r="S14" s="150"/>
      <c r="T14" s="151" t="s">
        <v>644</v>
      </c>
      <c r="U14" s="151"/>
      <c r="V14" s="151" t="s">
        <v>644</v>
      </c>
      <c r="W14" s="151"/>
      <c r="X14" s="151"/>
      <c r="Y14" s="152" t="s">
        <v>644</v>
      </c>
    </row>
    <row r="15" spans="1:25" ht="17.350000000000001" customHeight="1" x14ac:dyDescent="0.25">
      <c r="A15" s="674"/>
      <c r="B15" s="432"/>
      <c r="C15" s="623" t="s">
        <v>504</v>
      </c>
      <c r="D15" s="612"/>
      <c r="E15" s="149">
        <v>10</v>
      </c>
      <c r="F15" s="150"/>
      <c r="G15" s="151"/>
      <c r="H15" s="151"/>
      <c r="I15" s="151"/>
      <c r="J15" s="151"/>
      <c r="K15" s="151"/>
      <c r="L15" s="152" t="s">
        <v>644</v>
      </c>
      <c r="M15" s="6"/>
      <c r="N15" s="674"/>
      <c r="O15" s="432"/>
      <c r="P15" s="623" t="s">
        <v>504</v>
      </c>
      <c r="Q15" s="612"/>
      <c r="R15" s="149">
        <v>10</v>
      </c>
      <c r="S15" s="150"/>
      <c r="T15" s="151" t="s">
        <v>644</v>
      </c>
      <c r="U15" s="151"/>
      <c r="V15" s="151" t="s">
        <v>644</v>
      </c>
      <c r="W15" s="151"/>
      <c r="X15" s="151"/>
      <c r="Y15" s="152" t="s">
        <v>644</v>
      </c>
    </row>
    <row r="16" spans="1:25" ht="34.5" customHeight="1" x14ac:dyDescent="0.25">
      <c r="A16" s="638" t="s">
        <v>153</v>
      </c>
      <c r="B16" s="669"/>
      <c r="C16" s="669"/>
      <c r="D16" s="670"/>
      <c r="E16" s="149">
        <v>11</v>
      </c>
      <c r="F16" s="150">
        <v>150</v>
      </c>
      <c r="G16" s="151">
        <v>34116</v>
      </c>
      <c r="H16" s="151">
        <v>30919</v>
      </c>
      <c r="I16" s="151">
        <v>103</v>
      </c>
      <c r="J16" s="151">
        <v>4</v>
      </c>
      <c r="K16" s="151">
        <v>62</v>
      </c>
      <c r="L16" s="152">
        <v>55</v>
      </c>
      <c r="M16" s="6"/>
      <c r="N16" s="638" t="s">
        <v>153</v>
      </c>
      <c r="O16" s="669"/>
      <c r="P16" s="669"/>
      <c r="Q16" s="670"/>
      <c r="R16" s="149">
        <v>11</v>
      </c>
      <c r="S16" s="150">
        <v>10917</v>
      </c>
      <c r="T16" s="151">
        <v>7430</v>
      </c>
      <c r="U16" s="151">
        <v>7310</v>
      </c>
      <c r="V16" s="151">
        <v>6685</v>
      </c>
      <c r="W16" s="151">
        <v>15939</v>
      </c>
      <c r="X16" s="151">
        <v>156</v>
      </c>
      <c r="Y16" s="152">
        <v>953</v>
      </c>
    </row>
    <row r="17" spans="1:25" ht="17.350000000000001" customHeight="1" x14ac:dyDescent="0.25">
      <c r="A17" s="674" t="s">
        <v>505</v>
      </c>
      <c r="B17" s="611" t="s">
        <v>506</v>
      </c>
      <c r="C17" s="611"/>
      <c r="D17" s="619"/>
      <c r="E17" s="149">
        <v>12</v>
      </c>
      <c r="F17" s="150">
        <v>4</v>
      </c>
      <c r="G17" s="151">
        <v>41</v>
      </c>
      <c r="H17" s="151">
        <v>1092</v>
      </c>
      <c r="I17" s="151">
        <v>6</v>
      </c>
      <c r="J17" s="151"/>
      <c r="K17" s="151"/>
      <c r="L17" s="152"/>
      <c r="M17" s="6"/>
      <c r="N17" s="674" t="s">
        <v>505</v>
      </c>
      <c r="O17" s="611" t="s">
        <v>506</v>
      </c>
      <c r="P17" s="611"/>
      <c r="Q17" s="619"/>
      <c r="R17" s="149">
        <v>12</v>
      </c>
      <c r="S17" s="150">
        <v>946</v>
      </c>
      <c r="T17" s="151"/>
      <c r="U17" s="151"/>
      <c r="V17" s="151"/>
      <c r="W17" s="151"/>
      <c r="X17" s="151"/>
      <c r="Y17" s="152"/>
    </row>
    <row r="18" spans="1:25" ht="17.350000000000001" customHeight="1" x14ac:dyDescent="0.25">
      <c r="A18" s="674"/>
      <c r="B18" s="611" t="s">
        <v>507</v>
      </c>
      <c r="C18" s="651"/>
      <c r="D18" s="652"/>
      <c r="E18" s="149">
        <v>13</v>
      </c>
      <c r="F18" s="150">
        <v>3</v>
      </c>
      <c r="G18" s="151">
        <v>118</v>
      </c>
      <c r="H18" s="151">
        <v>118</v>
      </c>
      <c r="I18" s="151">
        <v>2</v>
      </c>
      <c r="J18" s="151">
        <v>1</v>
      </c>
      <c r="K18" s="151"/>
      <c r="L18" s="152"/>
      <c r="M18" s="6"/>
      <c r="N18" s="674"/>
      <c r="O18" s="611" t="s">
        <v>507</v>
      </c>
      <c r="P18" s="651"/>
      <c r="Q18" s="652"/>
      <c r="R18" s="149">
        <v>13</v>
      </c>
      <c r="S18" s="150">
        <v>128</v>
      </c>
      <c r="T18" s="151">
        <v>128</v>
      </c>
      <c r="U18" s="151">
        <v>22</v>
      </c>
      <c r="V18" s="151">
        <v>22</v>
      </c>
      <c r="W18" s="151">
        <v>15</v>
      </c>
      <c r="X18" s="151">
        <v>15</v>
      </c>
      <c r="Y18" s="152">
        <v>15</v>
      </c>
    </row>
    <row r="19" spans="1:25" ht="34.5" customHeight="1" x14ac:dyDescent="0.25">
      <c r="A19" s="674"/>
      <c r="B19" s="611" t="s">
        <v>508</v>
      </c>
      <c r="C19" s="611"/>
      <c r="D19" s="144" t="s">
        <v>509</v>
      </c>
      <c r="E19" s="149">
        <v>14</v>
      </c>
      <c r="F19" s="150"/>
      <c r="G19" s="151"/>
      <c r="H19" s="151"/>
      <c r="I19" s="151"/>
      <c r="J19" s="151"/>
      <c r="K19" s="151"/>
      <c r="L19" s="152"/>
      <c r="M19" s="6"/>
      <c r="N19" s="674"/>
      <c r="O19" s="611" t="s">
        <v>508</v>
      </c>
      <c r="P19" s="611"/>
      <c r="Q19" s="144" t="s">
        <v>509</v>
      </c>
      <c r="R19" s="149">
        <v>14</v>
      </c>
      <c r="S19" s="150"/>
      <c r="T19" s="151"/>
      <c r="U19" s="151"/>
      <c r="V19" s="151"/>
      <c r="W19" s="151"/>
      <c r="X19" s="151"/>
      <c r="Y19" s="152"/>
    </row>
    <row r="20" spans="1:25" ht="17.350000000000001" customHeight="1" x14ac:dyDescent="0.25">
      <c r="A20" s="674"/>
      <c r="B20" s="611" t="s">
        <v>510</v>
      </c>
      <c r="C20" s="651"/>
      <c r="D20" s="652"/>
      <c r="E20" s="149">
        <v>15</v>
      </c>
      <c r="F20" s="150"/>
      <c r="G20" s="151"/>
      <c r="H20" s="151"/>
      <c r="I20" s="151"/>
      <c r="J20" s="151"/>
      <c r="K20" s="151"/>
      <c r="L20" s="152"/>
      <c r="M20" s="6"/>
      <c r="N20" s="674"/>
      <c r="O20" s="611" t="s">
        <v>510</v>
      </c>
      <c r="P20" s="651"/>
      <c r="Q20" s="652"/>
      <c r="R20" s="149">
        <v>15</v>
      </c>
      <c r="S20" s="150"/>
      <c r="T20" s="151"/>
      <c r="U20" s="151"/>
      <c r="V20" s="151"/>
      <c r="W20" s="151"/>
      <c r="X20" s="151"/>
      <c r="Y20" s="152"/>
    </row>
    <row r="21" spans="1:25" ht="17.350000000000001" customHeight="1" x14ac:dyDescent="0.25">
      <c r="A21" s="674"/>
      <c r="B21" s="675" t="s">
        <v>645</v>
      </c>
      <c r="C21" s="651"/>
      <c r="D21" s="652"/>
      <c r="E21" s="149">
        <v>16</v>
      </c>
      <c r="F21" s="150">
        <v>13</v>
      </c>
      <c r="G21" s="151">
        <v>810</v>
      </c>
      <c r="H21" s="151">
        <v>574</v>
      </c>
      <c r="I21" s="151">
        <v>8</v>
      </c>
      <c r="J21" s="151"/>
      <c r="K21" s="151"/>
      <c r="L21" s="152"/>
      <c r="M21" s="6"/>
      <c r="N21" s="674"/>
      <c r="O21" s="675" t="s">
        <v>645</v>
      </c>
      <c r="P21" s="651"/>
      <c r="Q21" s="652"/>
      <c r="R21" s="149">
        <v>16</v>
      </c>
      <c r="S21" s="150">
        <v>668</v>
      </c>
      <c r="T21" s="151">
        <v>668</v>
      </c>
      <c r="U21" s="151">
        <v>214</v>
      </c>
      <c r="V21" s="151">
        <v>214</v>
      </c>
      <c r="W21" s="151">
        <v>217</v>
      </c>
      <c r="X21" s="151">
        <v>7</v>
      </c>
      <c r="Y21" s="152">
        <v>217</v>
      </c>
    </row>
    <row r="22" spans="1:25" ht="17.350000000000001" customHeight="1" x14ac:dyDescent="0.25">
      <c r="A22" s="674"/>
      <c r="B22" s="676" t="s">
        <v>294</v>
      </c>
      <c r="C22" s="677"/>
      <c r="D22" s="145" t="s">
        <v>511</v>
      </c>
      <c r="E22" s="149">
        <v>17</v>
      </c>
      <c r="F22" s="150">
        <v>7</v>
      </c>
      <c r="G22" s="151">
        <v>604</v>
      </c>
      <c r="H22" s="151">
        <v>389</v>
      </c>
      <c r="I22" s="151">
        <v>5</v>
      </c>
      <c r="J22" s="151"/>
      <c r="K22" s="151"/>
      <c r="L22" s="152"/>
      <c r="M22" s="6"/>
      <c r="N22" s="674"/>
      <c r="O22" s="676" t="s">
        <v>294</v>
      </c>
      <c r="P22" s="677"/>
      <c r="Q22" s="145" t="s">
        <v>511</v>
      </c>
      <c r="R22" s="149">
        <v>17</v>
      </c>
      <c r="S22" s="150">
        <v>372</v>
      </c>
      <c r="T22" s="151">
        <v>372</v>
      </c>
      <c r="U22" s="151">
        <v>112</v>
      </c>
      <c r="V22" s="151">
        <v>112</v>
      </c>
      <c r="W22" s="151">
        <v>187</v>
      </c>
      <c r="X22" s="151"/>
      <c r="Y22" s="152">
        <v>187</v>
      </c>
    </row>
    <row r="23" spans="1:25" ht="34.5" customHeight="1" x14ac:dyDescent="0.25">
      <c r="A23" s="674"/>
      <c r="B23" s="611" t="s">
        <v>32</v>
      </c>
      <c r="C23" s="611"/>
      <c r="D23" s="619"/>
      <c r="E23" s="149">
        <v>18</v>
      </c>
      <c r="F23" s="150">
        <v>15</v>
      </c>
      <c r="G23" s="151">
        <v>3950</v>
      </c>
      <c r="H23" s="151">
        <v>65</v>
      </c>
      <c r="I23" s="151">
        <v>15</v>
      </c>
      <c r="J23" s="151"/>
      <c r="K23" s="151">
        <v>4</v>
      </c>
      <c r="L23" s="152">
        <v>4</v>
      </c>
      <c r="M23" s="6"/>
      <c r="N23" s="674"/>
      <c r="O23" s="611" t="s">
        <v>32</v>
      </c>
      <c r="P23" s="611"/>
      <c r="Q23" s="619"/>
      <c r="R23" s="149">
        <v>18</v>
      </c>
      <c r="S23" s="150">
        <v>65</v>
      </c>
      <c r="T23" s="151">
        <v>65</v>
      </c>
      <c r="U23" s="151">
        <v>15</v>
      </c>
      <c r="V23" s="151">
        <v>15</v>
      </c>
      <c r="W23" s="151">
        <v>23</v>
      </c>
      <c r="X23" s="151"/>
      <c r="Y23" s="152">
        <v>23</v>
      </c>
    </row>
    <row r="24" spans="1:25" ht="68.95" customHeight="1" x14ac:dyDescent="0.25">
      <c r="A24" s="674" t="s">
        <v>512</v>
      </c>
      <c r="B24" s="611" t="s">
        <v>513</v>
      </c>
      <c r="C24" s="611"/>
      <c r="D24" s="619"/>
      <c r="E24" s="149">
        <v>19</v>
      </c>
      <c r="F24" s="150">
        <v>75</v>
      </c>
      <c r="G24" s="151">
        <v>27380</v>
      </c>
      <c r="H24" s="151">
        <v>227</v>
      </c>
      <c r="I24" s="151">
        <v>72</v>
      </c>
      <c r="J24" s="151">
        <v>4</v>
      </c>
      <c r="K24" s="151">
        <v>39</v>
      </c>
      <c r="L24" s="152">
        <v>39</v>
      </c>
      <c r="M24" s="6"/>
      <c r="N24" s="674" t="s">
        <v>512</v>
      </c>
      <c r="O24" s="611" t="s">
        <v>513</v>
      </c>
      <c r="P24" s="611"/>
      <c r="Q24" s="619"/>
      <c r="R24" s="149">
        <v>19</v>
      </c>
      <c r="S24" s="150">
        <v>5424</v>
      </c>
      <c r="T24" s="151">
        <v>5298</v>
      </c>
      <c r="U24" s="151">
        <v>144</v>
      </c>
      <c r="V24" s="151">
        <v>127</v>
      </c>
      <c r="W24" s="151">
        <v>110</v>
      </c>
      <c r="X24" s="151">
        <v>8</v>
      </c>
      <c r="Y24" s="152">
        <v>57</v>
      </c>
    </row>
    <row r="25" spans="1:25" ht="34.5" customHeight="1" x14ac:dyDescent="0.25">
      <c r="A25" s="674"/>
      <c r="B25" s="432" t="s">
        <v>646</v>
      </c>
      <c r="C25" s="611" t="s">
        <v>514</v>
      </c>
      <c r="D25" s="619"/>
      <c r="E25" s="149">
        <v>20</v>
      </c>
      <c r="F25" s="150">
        <v>60</v>
      </c>
      <c r="G25" s="151">
        <v>27342</v>
      </c>
      <c r="H25" s="151">
        <v>148</v>
      </c>
      <c r="I25" s="151">
        <v>46</v>
      </c>
      <c r="J25" s="151">
        <v>4</v>
      </c>
      <c r="K25" s="151">
        <v>35</v>
      </c>
      <c r="L25" s="152">
        <v>35</v>
      </c>
      <c r="M25" s="6"/>
      <c r="N25" s="674"/>
      <c r="O25" s="432" t="s">
        <v>646</v>
      </c>
      <c r="P25" s="611" t="s">
        <v>514</v>
      </c>
      <c r="Q25" s="619"/>
      <c r="R25" s="149">
        <v>20</v>
      </c>
      <c r="S25" s="150">
        <v>5191</v>
      </c>
      <c r="T25" s="151">
        <v>5191</v>
      </c>
      <c r="U25" s="151">
        <v>65</v>
      </c>
      <c r="V25" s="151">
        <v>65</v>
      </c>
      <c r="W25" s="151">
        <v>54</v>
      </c>
      <c r="X25" s="151">
        <v>6</v>
      </c>
      <c r="Y25" s="152">
        <v>52</v>
      </c>
    </row>
    <row r="26" spans="1:25" ht="34.5" customHeight="1" x14ac:dyDescent="0.25">
      <c r="A26" s="674"/>
      <c r="B26" s="432"/>
      <c r="C26" s="146" t="s">
        <v>500</v>
      </c>
      <c r="D26" s="144" t="s">
        <v>515</v>
      </c>
      <c r="E26" s="149">
        <v>21</v>
      </c>
      <c r="F26" s="150">
        <v>3</v>
      </c>
      <c r="G26" s="151">
        <v>788</v>
      </c>
      <c r="H26" s="151"/>
      <c r="I26" s="151">
        <v>1</v>
      </c>
      <c r="J26" s="151"/>
      <c r="K26" s="151"/>
      <c r="L26" s="152"/>
      <c r="M26" s="6"/>
      <c r="N26" s="674"/>
      <c r="O26" s="432"/>
      <c r="P26" s="146" t="s">
        <v>500</v>
      </c>
      <c r="Q26" s="144" t="s">
        <v>515</v>
      </c>
      <c r="R26" s="149">
        <v>21</v>
      </c>
      <c r="S26" s="150">
        <v>66</v>
      </c>
      <c r="T26" s="151">
        <v>66</v>
      </c>
      <c r="U26" s="151"/>
      <c r="V26" s="151"/>
      <c r="W26" s="151">
        <v>4</v>
      </c>
      <c r="X26" s="151"/>
      <c r="Y26" s="152">
        <v>2</v>
      </c>
    </row>
    <row r="27" spans="1:25" ht="34.5" customHeight="1" x14ac:dyDescent="0.25">
      <c r="A27" s="674"/>
      <c r="B27" s="432"/>
      <c r="C27" s="611" t="s">
        <v>516</v>
      </c>
      <c r="D27" s="619"/>
      <c r="E27" s="149">
        <v>22</v>
      </c>
      <c r="F27" s="150">
        <v>15</v>
      </c>
      <c r="G27" s="151">
        <v>38</v>
      </c>
      <c r="H27" s="151">
        <v>79</v>
      </c>
      <c r="I27" s="151">
        <v>26</v>
      </c>
      <c r="J27" s="151"/>
      <c r="K27" s="151">
        <v>4</v>
      </c>
      <c r="L27" s="152">
        <v>4</v>
      </c>
      <c r="M27" s="6"/>
      <c r="N27" s="674"/>
      <c r="O27" s="432"/>
      <c r="P27" s="611" t="s">
        <v>516</v>
      </c>
      <c r="Q27" s="619"/>
      <c r="R27" s="149">
        <v>22</v>
      </c>
      <c r="S27" s="150">
        <v>233</v>
      </c>
      <c r="T27" s="151">
        <v>107</v>
      </c>
      <c r="U27" s="151">
        <v>79</v>
      </c>
      <c r="V27" s="151">
        <v>62</v>
      </c>
      <c r="W27" s="151">
        <v>56</v>
      </c>
      <c r="X27" s="151">
        <v>2</v>
      </c>
      <c r="Y27" s="152">
        <v>5</v>
      </c>
    </row>
    <row r="28" spans="1:25" ht="34.5" customHeight="1" x14ac:dyDescent="0.25">
      <c r="A28" s="674"/>
      <c r="B28" s="432"/>
      <c r="C28" s="146" t="s">
        <v>500</v>
      </c>
      <c r="D28" s="144" t="s">
        <v>515</v>
      </c>
      <c r="E28" s="149">
        <v>23</v>
      </c>
      <c r="F28" s="150"/>
      <c r="G28" s="151"/>
      <c r="H28" s="151"/>
      <c r="I28" s="151">
        <v>3</v>
      </c>
      <c r="J28" s="151"/>
      <c r="K28" s="151"/>
      <c r="L28" s="152"/>
      <c r="M28" s="6"/>
      <c r="N28" s="674"/>
      <c r="O28" s="432"/>
      <c r="P28" s="146" t="s">
        <v>500</v>
      </c>
      <c r="Q28" s="144" t="s">
        <v>515</v>
      </c>
      <c r="R28" s="149">
        <v>23</v>
      </c>
      <c r="S28" s="150">
        <v>126</v>
      </c>
      <c r="T28" s="151"/>
      <c r="U28" s="151"/>
      <c r="V28" s="151"/>
      <c r="W28" s="151">
        <v>50</v>
      </c>
      <c r="X28" s="151"/>
      <c r="Y28" s="152"/>
    </row>
    <row r="29" spans="1:25" ht="57.1" customHeight="1" x14ac:dyDescent="0.25">
      <c r="A29" s="674"/>
      <c r="B29" s="611" t="s">
        <v>517</v>
      </c>
      <c r="C29" s="611"/>
      <c r="D29" s="652"/>
      <c r="E29" s="149">
        <v>24</v>
      </c>
      <c r="F29" s="150"/>
      <c r="G29" s="151"/>
      <c r="H29" s="151"/>
      <c r="I29" s="151"/>
      <c r="J29" s="151"/>
      <c r="K29" s="151"/>
      <c r="L29" s="152"/>
      <c r="M29" s="6"/>
      <c r="N29" s="674"/>
      <c r="O29" s="611" t="s">
        <v>517</v>
      </c>
      <c r="P29" s="611"/>
      <c r="Q29" s="652"/>
      <c r="R29" s="149">
        <v>24</v>
      </c>
      <c r="S29" s="150"/>
      <c r="T29" s="151"/>
      <c r="U29" s="151"/>
      <c r="V29" s="151"/>
      <c r="W29" s="151"/>
      <c r="X29" s="151"/>
      <c r="Y29" s="152"/>
    </row>
    <row r="30" spans="1:25" ht="17.350000000000001" customHeight="1" x14ac:dyDescent="0.25">
      <c r="A30" s="674"/>
      <c r="B30" s="611" t="s">
        <v>518</v>
      </c>
      <c r="C30" s="611"/>
      <c r="D30" s="619"/>
      <c r="E30" s="149">
        <v>25</v>
      </c>
      <c r="F30" s="150">
        <v>51</v>
      </c>
      <c r="G30" s="151">
        <v>26944</v>
      </c>
      <c r="H30" s="151">
        <v>27409</v>
      </c>
      <c r="I30" s="151">
        <v>21</v>
      </c>
      <c r="J30" s="151">
        <v>1</v>
      </c>
      <c r="K30" s="151">
        <v>11</v>
      </c>
      <c r="L30" s="152">
        <v>11</v>
      </c>
      <c r="M30" s="6"/>
      <c r="N30" s="674"/>
      <c r="O30" s="611" t="s">
        <v>518</v>
      </c>
      <c r="P30" s="611"/>
      <c r="Q30" s="619"/>
      <c r="R30" s="149">
        <v>25</v>
      </c>
      <c r="S30" s="150">
        <v>1770</v>
      </c>
      <c r="T30" s="151">
        <v>132</v>
      </c>
      <c r="U30" s="151">
        <v>359</v>
      </c>
      <c r="V30" s="151">
        <v>234</v>
      </c>
      <c r="W30" s="151">
        <v>1367</v>
      </c>
      <c r="X30" s="151">
        <v>125</v>
      </c>
      <c r="Y30" s="152">
        <v>3</v>
      </c>
    </row>
    <row r="31" spans="1:25" ht="17.350000000000001" customHeight="1" thickBot="1" x14ac:dyDescent="0.3">
      <c r="A31" s="674"/>
      <c r="B31" s="147" t="s">
        <v>646</v>
      </c>
      <c r="C31" s="611" t="s">
        <v>31</v>
      </c>
      <c r="D31" s="619"/>
      <c r="E31" s="149">
        <v>26</v>
      </c>
      <c r="F31" s="211">
        <v>51</v>
      </c>
      <c r="G31" s="212">
        <v>26944</v>
      </c>
      <c r="H31" s="212">
        <v>27409</v>
      </c>
      <c r="I31" s="212">
        <v>21</v>
      </c>
      <c r="J31" s="212">
        <v>1</v>
      </c>
      <c r="K31" s="212">
        <v>11</v>
      </c>
      <c r="L31" s="213">
        <v>11</v>
      </c>
      <c r="M31" s="6"/>
      <c r="N31" s="674"/>
      <c r="O31" s="147" t="s">
        <v>646</v>
      </c>
      <c r="P31" s="611" t="s">
        <v>31</v>
      </c>
      <c r="Q31" s="619"/>
      <c r="R31" s="149">
        <v>26</v>
      </c>
      <c r="S31" s="150">
        <v>1770</v>
      </c>
      <c r="T31" s="151">
        <v>132</v>
      </c>
      <c r="U31" s="151">
        <v>359</v>
      </c>
      <c r="V31" s="151">
        <v>234</v>
      </c>
      <c r="W31" s="151">
        <v>1367</v>
      </c>
      <c r="X31" s="151">
        <v>125</v>
      </c>
      <c r="Y31" s="152">
        <v>3</v>
      </c>
    </row>
    <row r="32" spans="1:25" ht="21.75" customHeight="1" thickBot="1" x14ac:dyDescent="0.3">
      <c r="A32" s="671" t="s">
        <v>374</v>
      </c>
      <c r="B32" s="672"/>
      <c r="C32" s="672"/>
      <c r="D32" s="673"/>
      <c r="E32" s="77">
        <v>27</v>
      </c>
      <c r="F32" s="68">
        <f t="shared" ref="F32:L32" si="0">SUM(F6:F31)</f>
        <v>829</v>
      </c>
      <c r="G32" s="69">
        <f t="shared" si="0"/>
        <v>211228</v>
      </c>
      <c r="H32" s="69">
        <f t="shared" si="0"/>
        <v>121564</v>
      </c>
      <c r="I32" s="69">
        <f t="shared" si="0"/>
        <v>675</v>
      </c>
      <c r="J32" s="69">
        <f t="shared" si="0"/>
        <v>23</v>
      </c>
      <c r="K32" s="69">
        <f t="shared" si="0"/>
        <v>263</v>
      </c>
      <c r="L32" s="70">
        <f t="shared" si="0"/>
        <v>249</v>
      </c>
      <c r="M32" s="6"/>
      <c r="N32" s="671" t="s">
        <v>374</v>
      </c>
      <c r="O32" s="672"/>
      <c r="P32" s="672"/>
      <c r="Q32" s="673"/>
      <c r="R32" s="77">
        <v>27</v>
      </c>
      <c r="S32" s="69">
        <f t="shared" ref="S32:Y32" si="1">SUM(S6:S31)</f>
        <v>45331</v>
      </c>
      <c r="T32" s="69">
        <f t="shared" si="1"/>
        <v>32210</v>
      </c>
      <c r="U32" s="69">
        <f t="shared" si="1"/>
        <v>16461</v>
      </c>
      <c r="V32" s="69">
        <f t="shared" si="1"/>
        <v>14520</v>
      </c>
      <c r="W32" s="69">
        <f t="shared" si="1"/>
        <v>35729</v>
      </c>
      <c r="X32" s="69">
        <f t="shared" si="1"/>
        <v>606</v>
      </c>
      <c r="Y32" s="70">
        <f t="shared" si="1"/>
        <v>2522</v>
      </c>
    </row>
  </sheetData>
  <sheetProtection sheet="1" objects="1" scenarios="1"/>
  <mergeCells count="86">
    <mergeCell ref="N24:N31"/>
    <mergeCell ref="O24:Q24"/>
    <mergeCell ref="O25:O28"/>
    <mergeCell ref="O29:Q29"/>
    <mergeCell ref="O30:Q30"/>
    <mergeCell ref="P31:Q31"/>
    <mergeCell ref="P25:Q25"/>
    <mergeCell ref="O18:Q18"/>
    <mergeCell ref="O19:P19"/>
    <mergeCell ref="O20:Q20"/>
    <mergeCell ref="O21:Q21"/>
    <mergeCell ref="O22:P22"/>
    <mergeCell ref="O23:Q23"/>
    <mergeCell ref="O13:Q13"/>
    <mergeCell ref="O14:O15"/>
    <mergeCell ref="A24:A31"/>
    <mergeCell ref="B24:D24"/>
    <mergeCell ref="B25:B28"/>
    <mergeCell ref="B29:D29"/>
    <mergeCell ref="B30:D30"/>
    <mergeCell ref="N16:Q16"/>
    <mergeCell ref="N17:N23"/>
    <mergeCell ref="O17:Q17"/>
    <mergeCell ref="C31:D31"/>
    <mergeCell ref="B21:D21"/>
    <mergeCell ref="B22:C22"/>
    <mergeCell ref="B23:D23"/>
    <mergeCell ref="A10:D10"/>
    <mergeCell ref="A11:A15"/>
    <mergeCell ref="B11:D11"/>
    <mergeCell ref="B12:D12"/>
    <mergeCell ref="B13:D13"/>
    <mergeCell ref="B14:B15"/>
    <mergeCell ref="A32:D32"/>
    <mergeCell ref="P15:Q15"/>
    <mergeCell ref="P14:Q14"/>
    <mergeCell ref="C25:D25"/>
    <mergeCell ref="C27:D27"/>
    <mergeCell ref="N32:Q32"/>
    <mergeCell ref="P27:Q27"/>
    <mergeCell ref="C15:D15"/>
    <mergeCell ref="A17:A23"/>
    <mergeCell ref="B17:D17"/>
    <mergeCell ref="O8:Q8"/>
    <mergeCell ref="N10:Q10"/>
    <mergeCell ref="B20:D20"/>
    <mergeCell ref="N5:Q5"/>
    <mergeCell ref="N9:Q9"/>
    <mergeCell ref="C14:D14"/>
    <mergeCell ref="A16:D16"/>
    <mergeCell ref="N11:N15"/>
    <mergeCell ref="O11:Q11"/>
    <mergeCell ref="O12:Q12"/>
    <mergeCell ref="R2:R4"/>
    <mergeCell ref="A2:D2"/>
    <mergeCell ref="I2:I4"/>
    <mergeCell ref="N6:Q6"/>
    <mergeCell ref="N3:Q4"/>
    <mergeCell ref="N7:Q7"/>
    <mergeCell ref="B18:D18"/>
    <mergeCell ref="B19:C19"/>
    <mergeCell ref="A5:D5"/>
    <mergeCell ref="F2:G2"/>
    <mergeCell ref="H2:H4"/>
    <mergeCell ref="E2:E4"/>
    <mergeCell ref="A3:D4"/>
    <mergeCell ref="L3:L4"/>
    <mergeCell ref="T3:T4"/>
    <mergeCell ref="A6:D6"/>
    <mergeCell ref="A9:D9"/>
    <mergeCell ref="V3:V4"/>
    <mergeCell ref="S2:T2"/>
    <mergeCell ref="S3:S4"/>
    <mergeCell ref="J2:J4"/>
    <mergeCell ref="K2:L2"/>
    <mergeCell ref="N2:Q2"/>
    <mergeCell ref="U2:V2"/>
    <mergeCell ref="U3:U4"/>
    <mergeCell ref="A7:D7"/>
    <mergeCell ref="B8:D8"/>
    <mergeCell ref="W2:Y2"/>
    <mergeCell ref="W3:W4"/>
    <mergeCell ref="X3:Y3"/>
    <mergeCell ref="F3:F4"/>
    <mergeCell ref="G3:G4"/>
    <mergeCell ref="K3:K4"/>
  </mergeCells>
  <phoneticPr fontId="0" type="noConversion"/>
  <dataValidations count="2">
    <dataValidation type="whole" operator="notBetween" allowBlank="1" showInputMessage="1" showErrorMessage="1" sqref="S32 V32 F32 U32 T32 L32 W32:X32 G32:K32 Y32 F6:F8 G6:L6 I7:J8 F9:J9 F10:K15 F16:L31 S6:Y6 S9:Y9 S10:S14 S15 U10:U15 W10:X15 S16:Y31">
      <formula1>-100</formula1>
      <formula2>0</formula2>
    </dataValidation>
    <dataValidation type="custom" operator="equal" showInputMessage="1" showErrorMessage="1" errorTitle="Робота прокурора" error="Ви ввели невірні дані._x000a_Повинно бути введено ціле число." sqref="Y10:Y15 V10:V15 S7:Y8 G7:H8 L9:L15 K9 K7:L8 T10:T15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0" fitToWidth="2" orientation="portrait" r:id="rId1"/>
  <headerFooter alignWithMargins="0"/>
  <colBreaks count="1" manualBreakCount="1">
    <brk id="13" max="3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07"/>
  <dimension ref="A1:R42"/>
  <sheetViews>
    <sheetView showZeros="0" zoomScale="70" zoomScaleNormal="100" workbookViewId="0"/>
  </sheetViews>
  <sheetFormatPr defaultColWidth="9" defaultRowHeight="15.65" x14ac:dyDescent="0.25"/>
  <cols>
    <col min="1" max="2" width="3.44140625" style="4" customWidth="1"/>
    <col min="3" max="3" width="10.6640625" style="4" customWidth="1"/>
    <col min="4" max="4" width="3.44140625" style="4" bestFit="1" customWidth="1"/>
    <col min="5" max="6" width="5.21875" style="4" customWidth="1"/>
    <col min="7" max="7" width="8.88671875" style="4" customWidth="1"/>
    <col min="8" max="9" width="5.21875" style="4" customWidth="1"/>
    <col min="10" max="10" width="8.88671875" style="4" customWidth="1"/>
    <col min="11" max="12" width="5.21875" style="4" customWidth="1"/>
    <col min="13" max="13" width="8.88671875" style="4" customWidth="1"/>
    <col min="14" max="15" width="5.21875" style="4" customWidth="1"/>
    <col min="16" max="16" width="8.88671875" style="4" customWidth="1"/>
    <col min="17" max="17" width="6.5546875" style="4" customWidth="1"/>
    <col min="18" max="18" width="5.21875" style="4" customWidth="1"/>
    <col min="19" max="19" width="6.44140625" style="4" bestFit="1" customWidth="1"/>
    <col min="20" max="20" width="5.44140625" style="4" bestFit="1" customWidth="1"/>
    <col min="21" max="23" width="8.44140625" style="4" customWidth="1"/>
    <col min="24" max="16384" width="9" style="4"/>
  </cols>
  <sheetData>
    <row r="1" spans="1:18" ht="12.1" customHeight="1" thickBo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44.35" customHeight="1" x14ac:dyDescent="0.25">
      <c r="A2" s="666" t="s">
        <v>459</v>
      </c>
      <c r="B2" s="667"/>
      <c r="C2" s="667"/>
      <c r="D2" s="667"/>
      <c r="E2" s="668"/>
      <c r="F2" s="434" t="s">
        <v>465</v>
      </c>
      <c r="G2" s="716" t="s">
        <v>29</v>
      </c>
      <c r="H2" s="709"/>
      <c r="I2" s="714" t="s">
        <v>519</v>
      </c>
      <c r="J2" s="714"/>
      <c r="K2" s="709" t="s">
        <v>152</v>
      </c>
      <c r="L2" s="709"/>
      <c r="M2" s="709" t="s">
        <v>539</v>
      </c>
      <c r="N2" s="709"/>
      <c r="O2" s="709" t="s">
        <v>46</v>
      </c>
      <c r="P2" s="709"/>
      <c r="Q2" s="709" t="s">
        <v>284</v>
      </c>
      <c r="R2" s="721"/>
    </row>
    <row r="3" spans="1:18" ht="95.95" customHeight="1" thickBot="1" x14ac:dyDescent="0.3">
      <c r="A3" s="693" t="s">
        <v>600</v>
      </c>
      <c r="B3" s="694"/>
      <c r="C3" s="694"/>
      <c r="D3" s="694"/>
      <c r="E3" s="695"/>
      <c r="F3" s="436"/>
      <c r="G3" s="717"/>
      <c r="H3" s="710"/>
      <c r="I3" s="715"/>
      <c r="J3" s="715"/>
      <c r="K3" s="710"/>
      <c r="L3" s="710"/>
      <c r="M3" s="710"/>
      <c r="N3" s="710"/>
      <c r="O3" s="710"/>
      <c r="P3" s="710"/>
      <c r="Q3" s="710"/>
      <c r="R3" s="722"/>
    </row>
    <row r="4" spans="1:18" ht="16.3" thickBot="1" x14ac:dyDescent="0.3">
      <c r="A4" s="428" t="s">
        <v>101</v>
      </c>
      <c r="B4" s="429"/>
      <c r="C4" s="429"/>
      <c r="D4" s="429"/>
      <c r="E4" s="430"/>
      <c r="F4" s="77" t="s">
        <v>588</v>
      </c>
      <c r="G4" s="720">
        <v>1</v>
      </c>
      <c r="H4" s="713"/>
      <c r="I4" s="713">
        <v>2</v>
      </c>
      <c r="J4" s="713"/>
      <c r="K4" s="713">
        <v>3</v>
      </c>
      <c r="L4" s="713"/>
      <c r="M4" s="713">
        <v>4</v>
      </c>
      <c r="N4" s="713"/>
      <c r="O4" s="719">
        <v>5</v>
      </c>
      <c r="P4" s="719"/>
      <c r="Q4" s="713">
        <v>6</v>
      </c>
      <c r="R4" s="718"/>
    </row>
    <row r="5" spans="1:18" ht="32.299999999999997" customHeight="1" x14ac:dyDescent="0.25">
      <c r="A5" s="724" t="s">
        <v>29</v>
      </c>
      <c r="B5" s="725"/>
      <c r="C5" s="725"/>
      <c r="D5" s="725"/>
      <c r="E5" s="726"/>
      <c r="F5" s="120">
        <v>1</v>
      </c>
      <c r="G5" s="712">
        <v>255</v>
      </c>
      <c r="H5" s="705"/>
      <c r="I5" s="723">
        <v>501</v>
      </c>
      <c r="J5" s="723"/>
      <c r="K5" s="705">
        <v>227</v>
      </c>
      <c r="L5" s="705"/>
      <c r="M5" s="705">
        <v>28</v>
      </c>
      <c r="N5" s="705"/>
      <c r="O5" s="705"/>
      <c r="P5" s="705"/>
      <c r="Q5" s="705"/>
      <c r="R5" s="706"/>
    </row>
    <row r="6" spans="1:18" ht="39.75" customHeight="1" x14ac:dyDescent="0.25">
      <c r="A6" s="440" t="s">
        <v>520</v>
      </c>
      <c r="B6" s="563"/>
      <c r="C6" s="563"/>
      <c r="D6" s="563"/>
      <c r="E6" s="564"/>
      <c r="F6" s="81">
        <v>2</v>
      </c>
      <c r="G6" s="535">
        <v>106</v>
      </c>
      <c r="H6" s="533"/>
      <c r="I6" s="533" t="s">
        <v>644</v>
      </c>
      <c r="J6" s="533"/>
      <c r="K6" s="533">
        <v>96</v>
      </c>
      <c r="L6" s="533"/>
      <c r="M6" s="533">
        <v>10</v>
      </c>
      <c r="N6" s="533"/>
      <c r="O6" s="533"/>
      <c r="P6" s="533"/>
      <c r="Q6" s="533"/>
      <c r="R6" s="534"/>
    </row>
    <row r="7" spans="1:18" ht="59.3" customHeight="1" x14ac:dyDescent="0.25">
      <c r="A7" s="682" t="s">
        <v>646</v>
      </c>
      <c r="B7" s="683"/>
      <c r="C7" s="466" t="s">
        <v>521</v>
      </c>
      <c r="D7" s="467"/>
      <c r="E7" s="681"/>
      <c r="F7" s="214">
        <v>3</v>
      </c>
      <c r="G7" s="711">
        <v>1</v>
      </c>
      <c r="H7" s="707"/>
      <c r="I7" s="533" t="s">
        <v>644</v>
      </c>
      <c r="J7" s="533"/>
      <c r="K7" s="707">
        <v>1</v>
      </c>
      <c r="L7" s="707"/>
      <c r="M7" s="707"/>
      <c r="N7" s="707"/>
      <c r="O7" s="707"/>
      <c r="P7" s="707"/>
      <c r="Q7" s="707"/>
      <c r="R7" s="708"/>
    </row>
    <row r="8" spans="1:18" ht="39.75" customHeight="1" x14ac:dyDescent="0.25">
      <c r="A8" s="440" t="s">
        <v>522</v>
      </c>
      <c r="B8" s="563"/>
      <c r="C8" s="563"/>
      <c r="D8" s="563"/>
      <c r="E8" s="564"/>
      <c r="F8" s="81">
        <v>4</v>
      </c>
      <c r="G8" s="535">
        <v>149</v>
      </c>
      <c r="H8" s="533"/>
      <c r="I8" s="533">
        <v>501</v>
      </c>
      <c r="J8" s="533"/>
      <c r="K8" s="533">
        <v>131</v>
      </c>
      <c r="L8" s="533"/>
      <c r="M8" s="533">
        <v>18</v>
      </c>
      <c r="N8" s="533"/>
      <c r="O8" s="533"/>
      <c r="P8" s="533"/>
      <c r="Q8" s="533"/>
      <c r="R8" s="534"/>
    </row>
    <row r="9" spans="1:18" ht="39.75" customHeight="1" x14ac:dyDescent="0.25">
      <c r="A9" s="561" t="s">
        <v>523</v>
      </c>
      <c r="B9" s="422" t="s">
        <v>12</v>
      </c>
      <c r="C9" s="465"/>
      <c r="D9" s="465"/>
      <c r="E9" s="423"/>
      <c r="F9" s="81">
        <v>5</v>
      </c>
      <c r="G9" s="535"/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4"/>
    </row>
    <row r="10" spans="1:18" ht="39.75" customHeight="1" x14ac:dyDescent="0.25">
      <c r="A10" s="561"/>
      <c r="B10" s="422" t="s">
        <v>524</v>
      </c>
      <c r="C10" s="465"/>
      <c r="D10" s="465"/>
      <c r="E10" s="423"/>
      <c r="F10" s="81">
        <v>6</v>
      </c>
      <c r="G10" s="535"/>
      <c r="H10" s="533"/>
      <c r="I10" s="533"/>
      <c r="J10" s="533"/>
      <c r="K10" s="533"/>
      <c r="L10" s="533"/>
      <c r="M10" s="533"/>
      <c r="N10" s="533"/>
      <c r="O10" s="533"/>
      <c r="P10" s="533"/>
      <c r="Q10" s="533"/>
      <c r="R10" s="534"/>
    </row>
    <row r="11" spans="1:18" ht="39.75" customHeight="1" x14ac:dyDescent="0.25">
      <c r="A11" s="561"/>
      <c r="B11" s="422" t="s">
        <v>525</v>
      </c>
      <c r="C11" s="465"/>
      <c r="D11" s="465"/>
      <c r="E11" s="423"/>
      <c r="F11" s="81">
        <v>7</v>
      </c>
      <c r="G11" s="535"/>
      <c r="H11" s="533"/>
      <c r="I11" s="533"/>
      <c r="J11" s="533"/>
      <c r="K11" s="533"/>
      <c r="L11" s="533"/>
      <c r="M11" s="533"/>
      <c r="N11" s="533"/>
      <c r="O11" s="533"/>
      <c r="P11" s="533"/>
      <c r="Q11" s="533"/>
      <c r="R11" s="534"/>
    </row>
    <row r="12" spans="1:18" ht="39.75" customHeight="1" x14ac:dyDescent="0.25">
      <c r="A12" s="561"/>
      <c r="B12" s="422" t="s">
        <v>602</v>
      </c>
      <c r="C12" s="465"/>
      <c r="D12" s="465"/>
      <c r="E12" s="423"/>
      <c r="F12" s="81">
        <v>8</v>
      </c>
      <c r="G12" s="535">
        <v>4</v>
      </c>
      <c r="H12" s="533"/>
      <c r="I12" s="533"/>
      <c r="J12" s="533"/>
      <c r="K12" s="533">
        <v>4</v>
      </c>
      <c r="L12" s="533"/>
      <c r="M12" s="533"/>
      <c r="N12" s="533"/>
      <c r="O12" s="533"/>
      <c r="P12" s="533"/>
      <c r="Q12" s="533"/>
      <c r="R12" s="534"/>
    </row>
    <row r="13" spans="1:18" ht="27.7" customHeight="1" x14ac:dyDescent="0.25">
      <c r="A13" s="561"/>
      <c r="B13" s="422" t="s">
        <v>176</v>
      </c>
      <c r="C13" s="465"/>
      <c r="D13" s="465"/>
      <c r="E13" s="423"/>
      <c r="F13" s="81">
        <v>9</v>
      </c>
      <c r="G13" s="535">
        <v>100</v>
      </c>
      <c r="H13" s="533"/>
      <c r="I13" s="533"/>
      <c r="J13" s="533"/>
      <c r="K13" s="533">
        <v>95</v>
      </c>
      <c r="L13" s="533"/>
      <c r="M13" s="533">
        <v>5</v>
      </c>
      <c r="N13" s="533"/>
      <c r="O13" s="533"/>
      <c r="P13" s="533"/>
      <c r="Q13" s="533"/>
      <c r="R13" s="534"/>
    </row>
    <row r="14" spans="1:18" ht="39.75" customHeight="1" x14ac:dyDescent="0.25">
      <c r="A14" s="561"/>
      <c r="B14" s="690" t="s">
        <v>294</v>
      </c>
      <c r="C14" s="422" t="s">
        <v>252</v>
      </c>
      <c r="D14" s="465"/>
      <c r="E14" s="423"/>
      <c r="F14" s="81">
        <v>10</v>
      </c>
      <c r="G14" s="535">
        <v>2</v>
      </c>
      <c r="H14" s="533"/>
      <c r="I14" s="533"/>
      <c r="J14" s="533"/>
      <c r="K14" s="533">
        <v>2</v>
      </c>
      <c r="L14" s="533"/>
      <c r="M14" s="533"/>
      <c r="N14" s="533"/>
      <c r="O14" s="533"/>
      <c r="P14" s="533"/>
      <c r="Q14" s="533"/>
      <c r="R14" s="534"/>
    </row>
    <row r="15" spans="1:18" ht="39.75" customHeight="1" x14ac:dyDescent="0.25">
      <c r="A15" s="561"/>
      <c r="B15" s="691"/>
      <c r="C15" s="422" t="s">
        <v>526</v>
      </c>
      <c r="D15" s="465"/>
      <c r="E15" s="423"/>
      <c r="F15" s="81">
        <v>11</v>
      </c>
      <c r="G15" s="535">
        <v>79</v>
      </c>
      <c r="H15" s="533"/>
      <c r="I15" s="533"/>
      <c r="J15" s="533"/>
      <c r="K15" s="533">
        <v>77</v>
      </c>
      <c r="L15" s="533"/>
      <c r="M15" s="533">
        <v>2</v>
      </c>
      <c r="N15" s="533"/>
      <c r="O15" s="533"/>
      <c r="P15" s="533"/>
      <c r="Q15" s="533"/>
      <c r="R15" s="534"/>
    </row>
    <row r="16" spans="1:18" ht="59.3" customHeight="1" thickBot="1" x14ac:dyDescent="0.3">
      <c r="A16" s="717"/>
      <c r="B16" s="692"/>
      <c r="C16" s="702" t="s">
        <v>527</v>
      </c>
      <c r="D16" s="703"/>
      <c r="E16" s="704"/>
      <c r="F16" s="166">
        <v>12</v>
      </c>
      <c r="G16" s="634">
        <v>7</v>
      </c>
      <c r="H16" s="632"/>
      <c r="I16" s="632"/>
      <c r="J16" s="632"/>
      <c r="K16" s="632">
        <v>7</v>
      </c>
      <c r="L16" s="632"/>
      <c r="M16" s="632"/>
      <c r="N16" s="632"/>
      <c r="O16" s="632"/>
      <c r="P16" s="632"/>
      <c r="Q16" s="632"/>
      <c r="R16" s="633"/>
    </row>
    <row r="17" spans="1:18" ht="22.6" customHeight="1" thickBot="1" x14ac:dyDescent="0.3">
      <c r="A17" s="419" t="s">
        <v>374</v>
      </c>
      <c r="B17" s="420"/>
      <c r="C17" s="420"/>
      <c r="D17" s="420"/>
      <c r="E17" s="421"/>
      <c r="F17" s="77">
        <v>13</v>
      </c>
      <c r="G17" s="631">
        <f>SUM(G5:G16)</f>
        <v>703</v>
      </c>
      <c r="H17" s="624"/>
      <c r="I17" s="624">
        <f>SUM(I5:I16)</f>
        <v>1002</v>
      </c>
      <c r="J17" s="624"/>
      <c r="K17" s="624">
        <f>SUM(K5:K16)</f>
        <v>640</v>
      </c>
      <c r="L17" s="624"/>
      <c r="M17" s="624">
        <f>SUM(M5:M16)</f>
        <v>63</v>
      </c>
      <c r="N17" s="624"/>
      <c r="O17" s="624">
        <f>SUM(O5:O16)</f>
        <v>0</v>
      </c>
      <c r="P17" s="624"/>
      <c r="Q17" s="624">
        <f>SUM(Q5:Q16)</f>
        <v>0</v>
      </c>
      <c r="R17" s="625"/>
    </row>
    <row r="18" spans="1:18" ht="6.8" customHeight="1" thickBot="1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73"/>
      <c r="L18" s="73"/>
      <c r="M18" s="6"/>
      <c r="N18" s="6"/>
      <c r="O18" s="6"/>
      <c r="P18" s="6"/>
      <c r="Q18" s="6"/>
      <c r="R18" s="6"/>
    </row>
    <row r="19" spans="1:18" ht="59.95" customHeight="1" x14ac:dyDescent="0.25">
      <c r="A19" s="666" t="s">
        <v>383</v>
      </c>
      <c r="B19" s="667"/>
      <c r="C19" s="668"/>
      <c r="D19" s="732" t="s">
        <v>465</v>
      </c>
      <c r="E19" s="727" t="s">
        <v>434</v>
      </c>
      <c r="F19" s="604"/>
      <c r="G19" s="604"/>
      <c r="H19" s="604" t="s">
        <v>387</v>
      </c>
      <c r="I19" s="604"/>
      <c r="J19" s="604"/>
      <c r="K19" s="604" t="s">
        <v>371</v>
      </c>
      <c r="L19" s="604"/>
      <c r="M19" s="604"/>
      <c r="N19" s="536" t="s">
        <v>618</v>
      </c>
      <c r="O19" s="734"/>
      <c r="P19" s="734"/>
      <c r="Q19" s="730" t="s">
        <v>393</v>
      </c>
      <c r="R19" s="728" t="s">
        <v>567</v>
      </c>
    </row>
    <row r="20" spans="1:18" ht="94.6" customHeight="1" thickBot="1" x14ac:dyDescent="0.3">
      <c r="A20" s="693" t="s">
        <v>246</v>
      </c>
      <c r="B20" s="694"/>
      <c r="C20" s="695"/>
      <c r="D20" s="733"/>
      <c r="E20" s="157" t="s">
        <v>34</v>
      </c>
      <c r="F20" s="158" t="s">
        <v>386</v>
      </c>
      <c r="G20" s="159" t="s">
        <v>568</v>
      </c>
      <c r="H20" s="160" t="s">
        <v>34</v>
      </c>
      <c r="I20" s="158" t="s">
        <v>386</v>
      </c>
      <c r="J20" s="159" t="s">
        <v>568</v>
      </c>
      <c r="K20" s="160" t="s">
        <v>34</v>
      </c>
      <c r="L20" s="158" t="s">
        <v>386</v>
      </c>
      <c r="M20" s="159" t="s">
        <v>568</v>
      </c>
      <c r="N20" s="160" t="s">
        <v>34</v>
      </c>
      <c r="O20" s="158" t="s">
        <v>386</v>
      </c>
      <c r="P20" s="161" t="s">
        <v>568</v>
      </c>
      <c r="Q20" s="731"/>
      <c r="R20" s="729"/>
    </row>
    <row r="21" spans="1:18" ht="16.3" thickBot="1" x14ac:dyDescent="0.3">
      <c r="A21" s="428" t="s">
        <v>101</v>
      </c>
      <c r="B21" s="429"/>
      <c r="C21" s="430"/>
      <c r="D21" s="77" t="s">
        <v>588</v>
      </c>
      <c r="E21" s="215">
        <v>1</v>
      </c>
      <c r="F21" s="79">
        <v>2</v>
      </c>
      <c r="G21" s="79">
        <v>3</v>
      </c>
      <c r="H21" s="79">
        <v>4</v>
      </c>
      <c r="I21" s="79">
        <v>5</v>
      </c>
      <c r="J21" s="216">
        <v>6</v>
      </c>
      <c r="K21" s="79">
        <v>7</v>
      </c>
      <c r="L21" s="79">
        <v>8</v>
      </c>
      <c r="M21" s="79">
        <v>9</v>
      </c>
      <c r="N21" s="79">
        <v>10</v>
      </c>
      <c r="O21" s="79">
        <v>11</v>
      </c>
      <c r="P21" s="79">
        <v>12</v>
      </c>
      <c r="Q21" s="79">
        <v>13</v>
      </c>
      <c r="R21" s="217">
        <v>14</v>
      </c>
    </row>
    <row r="22" spans="1:18" ht="31.6" customHeight="1" x14ac:dyDescent="0.25">
      <c r="A22" s="684" t="s">
        <v>29</v>
      </c>
      <c r="B22" s="685"/>
      <c r="C22" s="218" t="s">
        <v>35</v>
      </c>
      <c r="D22" s="120">
        <v>1</v>
      </c>
      <c r="E22" s="163">
        <v>2</v>
      </c>
      <c r="F22" s="62">
        <v>1</v>
      </c>
      <c r="G22" s="62" t="s">
        <v>644</v>
      </c>
      <c r="H22" s="62">
        <v>1</v>
      </c>
      <c r="I22" s="62">
        <v>1</v>
      </c>
      <c r="J22" s="62" t="s">
        <v>644</v>
      </c>
      <c r="K22" s="62">
        <v>3</v>
      </c>
      <c r="L22" s="62">
        <v>1</v>
      </c>
      <c r="M22" s="62" t="s">
        <v>644</v>
      </c>
      <c r="N22" s="62">
        <v>4</v>
      </c>
      <c r="O22" s="62">
        <v>1</v>
      </c>
      <c r="P22" s="339" t="s">
        <v>644</v>
      </c>
      <c r="Q22" s="62"/>
      <c r="R22" s="55">
        <v>1</v>
      </c>
    </row>
    <row r="23" spans="1:18" ht="31.6" customHeight="1" x14ac:dyDescent="0.25">
      <c r="A23" s="686"/>
      <c r="B23" s="687"/>
      <c r="C23" s="219" t="s">
        <v>27</v>
      </c>
      <c r="D23" s="81">
        <v>2</v>
      </c>
      <c r="E23" s="164">
        <v>1</v>
      </c>
      <c r="F23" s="49"/>
      <c r="G23" s="49"/>
      <c r="H23" s="49">
        <v>3</v>
      </c>
      <c r="I23" s="49">
        <v>1</v>
      </c>
      <c r="J23" s="49">
        <v>6000</v>
      </c>
      <c r="K23" s="49">
        <v>2</v>
      </c>
      <c r="L23" s="49">
        <v>1</v>
      </c>
      <c r="M23" s="49"/>
      <c r="N23" s="49">
        <v>2</v>
      </c>
      <c r="O23" s="49">
        <v>1</v>
      </c>
      <c r="P23" s="49"/>
      <c r="Q23" s="49"/>
      <c r="R23" s="51"/>
    </row>
    <row r="24" spans="1:18" ht="31.6" customHeight="1" x14ac:dyDescent="0.25">
      <c r="A24" s="686"/>
      <c r="B24" s="687"/>
      <c r="C24" s="219" t="s">
        <v>36</v>
      </c>
      <c r="D24" s="81">
        <v>3</v>
      </c>
      <c r="E24" s="164">
        <v>3</v>
      </c>
      <c r="F24" s="49">
        <v>3</v>
      </c>
      <c r="G24" s="49" t="s">
        <v>644</v>
      </c>
      <c r="H24" s="49">
        <v>1</v>
      </c>
      <c r="I24" s="49"/>
      <c r="J24" s="49" t="s">
        <v>644</v>
      </c>
      <c r="K24" s="49"/>
      <c r="L24" s="49"/>
      <c r="M24" s="49" t="s">
        <v>644</v>
      </c>
      <c r="N24" s="49">
        <v>1</v>
      </c>
      <c r="O24" s="49"/>
      <c r="P24" s="165" t="s">
        <v>644</v>
      </c>
      <c r="Q24" s="49"/>
      <c r="R24" s="51"/>
    </row>
    <row r="25" spans="1:18" ht="31.6" customHeight="1" thickBot="1" x14ac:dyDescent="0.3">
      <c r="A25" s="688"/>
      <c r="B25" s="689"/>
      <c r="C25" s="220" t="s">
        <v>143</v>
      </c>
      <c r="D25" s="166">
        <v>4</v>
      </c>
      <c r="E25" s="167"/>
      <c r="F25" s="63"/>
      <c r="G25" s="63" t="s">
        <v>644</v>
      </c>
      <c r="H25" s="63"/>
      <c r="I25" s="63"/>
      <c r="J25" s="63" t="s">
        <v>644</v>
      </c>
      <c r="K25" s="63"/>
      <c r="L25" s="63"/>
      <c r="M25" s="63" t="s">
        <v>644</v>
      </c>
      <c r="N25" s="63"/>
      <c r="O25" s="63"/>
      <c r="P25" s="340" t="s">
        <v>644</v>
      </c>
      <c r="Q25" s="63"/>
      <c r="R25" s="53"/>
    </row>
    <row r="26" spans="1:18" ht="31.6" customHeight="1" x14ac:dyDescent="0.25">
      <c r="A26" s="684" t="s">
        <v>467</v>
      </c>
      <c r="B26" s="685"/>
      <c r="C26" s="218" t="s">
        <v>35</v>
      </c>
      <c r="D26" s="120">
        <v>5</v>
      </c>
      <c r="E26" s="163">
        <v>2</v>
      </c>
      <c r="F26" s="62">
        <v>1</v>
      </c>
      <c r="G26" s="62" t="s">
        <v>644</v>
      </c>
      <c r="H26" s="62">
        <v>1</v>
      </c>
      <c r="I26" s="62">
        <v>1</v>
      </c>
      <c r="J26" s="62" t="s">
        <v>644</v>
      </c>
      <c r="K26" s="62">
        <v>3</v>
      </c>
      <c r="L26" s="62">
        <v>1</v>
      </c>
      <c r="M26" s="62" t="s">
        <v>644</v>
      </c>
      <c r="N26" s="62">
        <v>4</v>
      </c>
      <c r="O26" s="62">
        <v>1</v>
      </c>
      <c r="P26" s="339" t="s">
        <v>644</v>
      </c>
      <c r="Q26" s="62"/>
      <c r="R26" s="55">
        <v>1</v>
      </c>
    </row>
    <row r="27" spans="1:18" ht="31.6" customHeight="1" x14ac:dyDescent="0.25">
      <c r="A27" s="686"/>
      <c r="B27" s="687"/>
      <c r="C27" s="219" t="s">
        <v>27</v>
      </c>
      <c r="D27" s="81">
        <v>6</v>
      </c>
      <c r="E27" s="164">
        <v>1</v>
      </c>
      <c r="F27" s="49"/>
      <c r="G27" s="49"/>
      <c r="H27" s="49">
        <v>2</v>
      </c>
      <c r="I27" s="49">
        <v>1</v>
      </c>
      <c r="J27" s="49">
        <v>6000</v>
      </c>
      <c r="K27" s="49">
        <v>2</v>
      </c>
      <c r="L27" s="49">
        <v>1</v>
      </c>
      <c r="M27" s="49"/>
      <c r="N27" s="49">
        <v>1</v>
      </c>
      <c r="O27" s="49">
        <v>1</v>
      </c>
      <c r="P27" s="49"/>
      <c r="Q27" s="49"/>
      <c r="R27" s="51"/>
    </row>
    <row r="28" spans="1:18" ht="31.6" customHeight="1" x14ac:dyDescent="0.25">
      <c r="A28" s="686"/>
      <c r="B28" s="687"/>
      <c r="C28" s="219" t="s">
        <v>36</v>
      </c>
      <c r="D28" s="81">
        <v>7</v>
      </c>
      <c r="E28" s="164">
        <v>3</v>
      </c>
      <c r="F28" s="49">
        <v>3</v>
      </c>
      <c r="G28" s="49" t="s">
        <v>644</v>
      </c>
      <c r="H28" s="49"/>
      <c r="I28" s="49"/>
      <c r="J28" s="49" t="s">
        <v>644</v>
      </c>
      <c r="K28" s="49"/>
      <c r="L28" s="49"/>
      <c r="M28" s="49" t="s">
        <v>644</v>
      </c>
      <c r="N28" s="49"/>
      <c r="O28" s="49"/>
      <c r="P28" s="165" t="s">
        <v>644</v>
      </c>
      <c r="Q28" s="49"/>
      <c r="R28" s="51"/>
    </row>
    <row r="29" spans="1:18" ht="31.6" customHeight="1" thickBot="1" x14ac:dyDescent="0.3">
      <c r="A29" s="688"/>
      <c r="B29" s="689"/>
      <c r="C29" s="220" t="s">
        <v>143</v>
      </c>
      <c r="D29" s="166">
        <v>8</v>
      </c>
      <c r="E29" s="167"/>
      <c r="F29" s="63"/>
      <c r="G29" s="63" t="s">
        <v>644</v>
      </c>
      <c r="H29" s="63"/>
      <c r="I29" s="63"/>
      <c r="J29" s="63" t="s">
        <v>644</v>
      </c>
      <c r="K29" s="63"/>
      <c r="L29" s="63"/>
      <c r="M29" s="63" t="s">
        <v>644</v>
      </c>
      <c r="N29" s="63"/>
      <c r="O29" s="63"/>
      <c r="P29" s="340" t="s">
        <v>644</v>
      </c>
      <c r="Q29" s="63"/>
      <c r="R29" s="53"/>
    </row>
    <row r="30" spans="1:18" ht="31.6" customHeight="1" x14ac:dyDescent="0.25">
      <c r="A30" s="684" t="s">
        <v>468</v>
      </c>
      <c r="B30" s="685"/>
      <c r="C30" s="218" t="s">
        <v>35</v>
      </c>
      <c r="D30" s="120">
        <v>9</v>
      </c>
      <c r="E30" s="163"/>
      <c r="F30" s="62"/>
      <c r="G30" s="62" t="s">
        <v>644</v>
      </c>
      <c r="H30" s="62"/>
      <c r="I30" s="62"/>
      <c r="J30" s="62" t="s">
        <v>644</v>
      </c>
      <c r="K30" s="62"/>
      <c r="L30" s="62"/>
      <c r="M30" s="62" t="s">
        <v>644</v>
      </c>
      <c r="N30" s="62"/>
      <c r="O30" s="62"/>
      <c r="P30" s="339" t="s">
        <v>644</v>
      </c>
      <c r="Q30" s="62"/>
      <c r="R30" s="55"/>
    </row>
    <row r="31" spans="1:18" ht="31.6" customHeight="1" x14ac:dyDescent="0.25">
      <c r="A31" s="686"/>
      <c r="B31" s="687"/>
      <c r="C31" s="219" t="s">
        <v>27</v>
      </c>
      <c r="D31" s="81">
        <v>10</v>
      </c>
      <c r="E31" s="164"/>
      <c r="F31" s="49"/>
      <c r="G31" s="49"/>
      <c r="H31" s="49">
        <v>1</v>
      </c>
      <c r="I31" s="49"/>
      <c r="J31" s="49"/>
      <c r="K31" s="49"/>
      <c r="L31" s="49"/>
      <c r="M31" s="49"/>
      <c r="N31" s="49">
        <v>1</v>
      </c>
      <c r="O31" s="49"/>
      <c r="P31" s="49"/>
      <c r="Q31" s="49"/>
      <c r="R31" s="51"/>
    </row>
    <row r="32" spans="1:18" ht="31.6" customHeight="1" x14ac:dyDescent="0.25">
      <c r="A32" s="686"/>
      <c r="B32" s="687"/>
      <c r="C32" s="219" t="s">
        <v>36</v>
      </c>
      <c r="D32" s="81">
        <v>11</v>
      </c>
      <c r="E32" s="164"/>
      <c r="F32" s="49"/>
      <c r="G32" s="49" t="s">
        <v>644</v>
      </c>
      <c r="H32" s="49">
        <v>1</v>
      </c>
      <c r="I32" s="49"/>
      <c r="J32" s="49" t="s">
        <v>644</v>
      </c>
      <c r="K32" s="49"/>
      <c r="L32" s="49"/>
      <c r="M32" s="49" t="s">
        <v>644</v>
      </c>
      <c r="N32" s="49">
        <v>1</v>
      </c>
      <c r="O32" s="49"/>
      <c r="P32" s="165" t="s">
        <v>644</v>
      </c>
      <c r="Q32" s="49"/>
      <c r="R32" s="51"/>
    </row>
    <row r="33" spans="1:18" ht="31.6" customHeight="1" thickBot="1" x14ac:dyDescent="0.3">
      <c r="A33" s="688"/>
      <c r="B33" s="689"/>
      <c r="C33" s="220" t="s">
        <v>143</v>
      </c>
      <c r="D33" s="166">
        <v>12</v>
      </c>
      <c r="E33" s="167"/>
      <c r="F33" s="63"/>
      <c r="G33" s="63" t="s">
        <v>644</v>
      </c>
      <c r="H33" s="63"/>
      <c r="I33" s="63"/>
      <c r="J33" s="63" t="s">
        <v>644</v>
      </c>
      <c r="K33" s="63"/>
      <c r="L33" s="63"/>
      <c r="M33" s="63" t="s">
        <v>644</v>
      </c>
      <c r="N33" s="63"/>
      <c r="O33" s="63"/>
      <c r="P33" s="340" t="s">
        <v>644</v>
      </c>
      <c r="Q33" s="63"/>
      <c r="R33" s="53"/>
    </row>
    <row r="34" spans="1:18" ht="31.6" customHeight="1" x14ac:dyDescent="0.25">
      <c r="A34" s="696" t="s">
        <v>441</v>
      </c>
      <c r="B34" s="697"/>
      <c r="C34" s="179" t="s">
        <v>35</v>
      </c>
      <c r="D34" s="120">
        <v>13</v>
      </c>
      <c r="E34" s="163"/>
      <c r="F34" s="62"/>
      <c r="G34" s="62" t="s">
        <v>644</v>
      </c>
      <c r="H34" s="62"/>
      <c r="I34" s="62"/>
      <c r="J34" s="62" t="s">
        <v>644</v>
      </c>
      <c r="K34" s="62"/>
      <c r="L34" s="62"/>
      <c r="M34" s="62" t="s">
        <v>644</v>
      </c>
      <c r="N34" s="62"/>
      <c r="O34" s="62"/>
      <c r="P34" s="339" t="s">
        <v>644</v>
      </c>
      <c r="Q34" s="62"/>
      <c r="R34" s="55"/>
    </row>
    <row r="35" spans="1:18" ht="31.6" customHeight="1" x14ac:dyDescent="0.25">
      <c r="A35" s="698"/>
      <c r="B35" s="699"/>
      <c r="C35" s="19" t="s">
        <v>27</v>
      </c>
      <c r="D35" s="81">
        <v>14</v>
      </c>
      <c r="E35" s="164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51"/>
    </row>
    <row r="36" spans="1:18" ht="31.6" customHeight="1" x14ac:dyDescent="0.25">
      <c r="A36" s="698"/>
      <c r="B36" s="699"/>
      <c r="C36" s="219" t="s">
        <v>36</v>
      </c>
      <c r="D36" s="81">
        <v>15</v>
      </c>
      <c r="E36" s="164"/>
      <c r="F36" s="49"/>
      <c r="G36" s="49" t="s">
        <v>644</v>
      </c>
      <c r="H36" s="49"/>
      <c r="I36" s="49"/>
      <c r="J36" s="49" t="s">
        <v>644</v>
      </c>
      <c r="K36" s="49"/>
      <c r="L36" s="49"/>
      <c r="M36" s="49" t="s">
        <v>644</v>
      </c>
      <c r="N36" s="49"/>
      <c r="O36" s="49"/>
      <c r="P36" s="165" t="s">
        <v>644</v>
      </c>
      <c r="Q36" s="49"/>
      <c r="R36" s="51"/>
    </row>
    <row r="37" spans="1:18" ht="31.6" customHeight="1" thickBot="1" x14ac:dyDescent="0.3">
      <c r="A37" s="700"/>
      <c r="B37" s="701"/>
      <c r="C37" s="220" t="s">
        <v>143</v>
      </c>
      <c r="D37" s="166">
        <v>16</v>
      </c>
      <c r="E37" s="167"/>
      <c r="F37" s="63"/>
      <c r="G37" s="63" t="s">
        <v>644</v>
      </c>
      <c r="H37" s="63"/>
      <c r="I37" s="63"/>
      <c r="J37" s="63" t="s">
        <v>644</v>
      </c>
      <c r="K37" s="63"/>
      <c r="L37" s="63"/>
      <c r="M37" s="63" t="s">
        <v>644</v>
      </c>
      <c r="N37" s="63"/>
      <c r="O37" s="63"/>
      <c r="P37" s="340" t="s">
        <v>644</v>
      </c>
      <c r="Q37" s="63"/>
      <c r="R37" s="53"/>
    </row>
    <row r="38" spans="1:18" ht="31.6" customHeight="1" x14ac:dyDescent="0.25">
      <c r="A38" s="696" t="s">
        <v>440</v>
      </c>
      <c r="B38" s="697"/>
      <c r="C38" s="218" t="s">
        <v>35</v>
      </c>
      <c r="D38" s="120">
        <v>17</v>
      </c>
      <c r="E38" s="163"/>
      <c r="F38" s="62"/>
      <c r="G38" s="62" t="s">
        <v>644</v>
      </c>
      <c r="H38" s="62"/>
      <c r="I38" s="62"/>
      <c r="J38" s="62" t="s">
        <v>644</v>
      </c>
      <c r="K38" s="62"/>
      <c r="L38" s="62"/>
      <c r="M38" s="62" t="s">
        <v>644</v>
      </c>
      <c r="N38" s="62"/>
      <c r="O38" s="62"/>
      <c r="P38" s="339" t="s">
        <v>644</v>
      </c>
      <c r="Q38" s="62"/>
      <c r="R38" s="55"/>
    </row>
    <row r="39" spans="1:18" ht="31.6" customHeight="1" x14ac:dyDescent="0.25">
      <c r="A39" s="698"/>
      <c r="B39" s="699"/>
      <c r="C39" s="219" t="s">
        <v>27</v>
      </c>
      <c r="D39" s="81">
        <v>18</v>
      </c>
      <c r="E39" s="164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1"/>
    </row>
    <row r="40" spans="1:18" ht="31.6" customHeight="1" x14ac:dyDescent="0.25">
      <c r="A40" s="698"/>
      <c r="B40" s="699"/>
      <c r="C40" s="219" t="s">
        <v>36</v>
      </c>
      <c r="D40" s="81">
        <v>19</v>
      </c>
      <c r="E40" s="164"/>
      <c r="F40" s="49"/>
      <c r="G40" s="49" t="s">
        <v>644</v>
      </c>
      <c r="H40" s="49"/>
      <c r="I40" s="49"/>
      <c r="J40" s="49" t="s">
        <v>644</v>
      </c>
      <c r="K40" s="49"/>
      <c r="L40" s="49"/>
      <c r="M40" s="49" t="s">
        <v>644</v>
      </c>
      <c r="N40" s="49"/>
      <c r="O40" s="49"/>
      <c r="P40" s="165" t="s">
        <v>644</v>
      </c>
      <c r="Q40" s="49"/>
      <c r="R40" s="51"/>
    </row>
    <row r="41" spans="1:18" ht="31.6" customHeight="1" thickBot="1" x14ac:dyDescent="0.3">
      <c r="A41" s="700"/>
      <c r="B41" s="701"/>
      <c r="C41" s="220" t="s">
        <v>143</v>
      </c>
      <c r="D41" s="166">
        <v>20</v>
      </c>
      <c r="E41" s="167"/>
      <c r="F41" s="63"/>
      <c r="G41" s="63" t="s">
        <v>644</v>
      </c>
      <c r="H41" s="63"/>
      <c r="I41" s="63"/>
      <c r="J41" s="63" t="s">
        <v>644</v>
      </c>
      <c r="K41" s="63"/>
      <c r="L41" s="63"/>
      <c r="M41" s="63" t="s">
        <v>644</v>
      </c>
      <c r="N41" s="63"/>
      <c r="O41" s="63"/>
      <c r="P41" s="340" t="s">
        <v>644</v>
      </c>
      <c r="Q41" s="63"/>
      <c r="R41" s="53"/>
    </row>
    <row r="42" spans="1:18" ht="36" customHeight="1" thickBot="1" x14ac:dyDescent="0.3">
      <c r="A42" s="678" t="s">
        <v>374</v>
      </c>
      <c r="B42" s="679"/>
      <c r="C42" s="680"/>
      <c r="D42" s="77">
        <v>21</v>
      </c>
      <c r="E42" s="56">
        <f>SUM(E22:E41)</f>
        <v>12</v>
      </c>
      <c r="F42" s="57">
        <f t="shared" ref="F42:P42" si="0">SUM(F22:F41)</f>
        <v>8</v>
      </c>
      <c r="G42" s="57">
        <f t="shared" si="0"/>
        <v>0</v>
      </c>
      <c r="H42" s="57">
        <f t="shared" si="0"/>
        <v>10</v>
      </c>
      <c r="I42" s="57">
        <f t="shared" si="0"/>
        <v>4</v>
      </c>
      <c r="J42" s="57">
        <f t="shared" si="0"/>
        <v>12000</v>
      </c>
      <c r="K42" s="57">
        <f t="shared" si="0"/>
        <v>10</v>
      </c>
      <c r="L42" s="57">
        <f t="shared" si="0"/>
        <v>4</v>
      </c>
      <c r="M42" s="57">
        <f t="shared" si="0"/>
        <v>0</v>
      </c>
      <c r="N42" s="57">
        <f t="shared" si="0"/>
        <v>14</v>
      </c>
      <c r="O42" s="57">
        <f t="shared" si="0"/>
        <v>4</v>
      </c>
      <c r="P42" s="57">
        <f t="shared" si="0"/>
        <v>0</v>
      </c>
      <c r="Q42" s="57">
        <f>SUM(Q22:Q41)</f>
        <v>0</v>
      </c>
      <c r="R42" s="58">
        <f>SUM(R22:R41)</f>
        <v>2</v>
      </c>
    </row>
  </sheetData>
  <sheetProtection sheet="1" objects="1" scenarios="1"/>
  <mergeCells count="126">
    <mergeCell ref="R19:R20"/>
    <mergeCell ref="Q19:Q20"/>
    <mergeCell ref="D19:D20"/>
    <mergeCell ref="N19:P19"/>
    <mergeCell ref="K19:M19"/>
    <mergeCell ref="H19:J19"/>
    <mergeCell ref="I14:J14"/>
    <mergeCell ref="I13:J13"/>
    <mergeCell ref="I12:J12"/>
    <mergeCell ref="I11:J11"/>
    <mergeCell ref="I17:J17"/>
    <mergeCell ref="E19:G19"/>
    <mergeCell ref="I16:J16"/>
    <mergeCell ref="I15:J15"/>
    <mergeCell ref="G16:H16"/>
    <mergeCell ref="G15:H15"/>
    <mergeCell ref="A30:B33"/>
    <mergeCell ref="A26:B29"/>
    <mergeCell ref="A9:A16"/>
    <mergeCell ref="F2:F3"/>
    <mergeCell ref="A6:E6"/>
    <mergeCell ref="A5:E5"/>
    <mergeCell ref="B11:E11"/>
    <mergeCell ref="B10:E10"/>
    <mergeCell ref="B9:E9"/>
    <mergeCell ref="A8:E8"/>
    <mergeCell ref="I10:J10"/>
    <mergeCell ref="I9:J9"/>
    <mergeCell ref="I8:J8"/>
    <mergeCell ref="I7:J7"/>
    <mergeCell ref="I6:J6"/>
    <mergeCell ref="I5:J5"/>
    <mergeCell ref="Q4:R4"/>
    <mergeCell ref="O4:P4"/>
    <mergeCell ref="M4:N4"/>
    <mergeCell ref="K4:L4"/>
    <mergeCell ref="G4:H4"/>
    <mergeCell ref="Q2:R3"/>
    <mergeCell ref="O2:P3"/>
    <mergeCell ref="M2:N3"/>
    <mergeCell ref="K2:L3"/>
    <mergeCell ref="G8:H8"/>
    <mergeCell ref="G7:H7"/>
    <mergeCell ref="G6:H6"/>
    <mergeCell ref="G5:H5"/>
    <mergeCell ref="I4:J4"/>
    <mergeCell ref="I2:J3"/>
    <mergeCell ref="G2:H3"/>
    <mergeCell ref="G12:H12"/>
    <mergeCell ref="G11:H11"/>
    <mergeCell ref="G10:H10"/>
    <mergeCell ref="G9:H9"/>
    <mergeCell ref="G14:H14"/>
    <mergeCell ref="G13:H13"/>
    <mergeCell ref="G17:H17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A3:E3"/>
    <mergeCell ref="A2:E2"/>
    <mergeCell ref="A4:E4"/>
    <mergeCell ref="A17:E17"/>
    <mergeCell ref="C16:E16"/>
    <mergeCell ref="C15:E15"/>
    <mergeCell ref="C14:E14"/>
    <mergeCell ref="B13:E13"/>
    <mergeCell ref="B12:E12"/>
    <mergeCell ref="A19:C19"/>
    <mergeCell ref="A42:C42"/>
    <mergeCell ref="A21:C21"/>
    <mergeCell ref="C7:E7"/>
    <mergeCell ref="A7:B7"/>
    <mergeCell ref="A22:B25"/>
    <mergeCell ref="B14:B16"/>
    <mergeCell ref="A20:C20"/>
    <mergeCell ref="A38:B41"/>
    <mergeCell ref="A34:B37"/>
  </mergeCells>
  <phoneticPr fontId="0" type="noConversion"/>
  <dataValidations count="2">
    <dataValidation type="whole" operator="notBetween" allowBlank="1" showInputMessage="1" showErrorMessage="1" sqref="E42:R42 K18:L18 Q17 M17 O17 K17 G17 I17 G5:H7 I5:J5 K5:R7 G8:R16 E22:F41 H22:I41 K22:L41 N22:O41 Q22:R41 G23 G27 G31 G35 G39 J23 J27 J31 J35 J39 M23 P23 M27 P27 M31 P31 M35 P35 M39 P39">
      <formula1>-100</formula1>
      <formula2>0</formula2>
    </dataValidation>
    <dataValidation type="custom" operator="equal" showInputMessage="1" showErrorMessage="1" errorTitle="Робота прокурора" error="Ви ввели невірні дані._x000a_Повинно бути введено ціле число." sqref="P40:P41 P22 J24:J26 G22 G40:G41 J40:J41 M40:M41 M36:M38 J36:J38 G36:G38 G32:G34 J32:J34 M32:M34 M28:M30 J28:J30 G28:G30 G24:G26 M24:M26 M22 J22 P24:P26 P28:P30 P32:P34 P36:P38 I6:J7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1" fitToHeight="2" orientation="portrait" r:id="rId1"/>
  <headerFooter alignWithMargins="0"/>
  <rowBreaks count="1" manualBreakCount="1">
    <brk id="18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08">
    <pageSetUpPr fitToPage="1"/>
  </sheetPr>
  <dimension ref="A1:AB30"/>
  <sheetViews>
    <sheetView showZeros="0" zoomScale="70" zoomScaleNormal="100" workbookViewId="0">
      <selection sqref="A1:Q1"/>
    </sheetView>
  </sheetViews>
  <sheetFormatPr defaultColWidth="9" defaultRowHeight="15.65" x14ac:dyDescent="0.25"/>
  <cols>
    <col min="1" max="3" width="4.44140625" style="8" customWidth="1"/>
    <col min="4" max="4" width="19.5546875" style="8" customWidth="1"/>
    <col min="5" max="5" width="4" style="8" bestFit="1" customWidth="1"/>
    <col min="6" max="6" width="6.5546875" style="8" customWidth="1"/>
    <col min="7" max="7" width="8" style="8" customWidth="1"/>
    <col min="8" max="8" width="5.109375" style="8" customWidth="1"/>
    <col min="9" max="9" width="5.88671875" style="8" customWidth="1"/>
    <col min="10" max="10" width="6.5546875" style="8" customWidth="1"/>
    <col min="11" max="11" width="5.109375" style="8" customWidth="1"/>
    <col min="12" max="12" width="6.5546875" style="8" customWidth="1"/>
    <col min="13" max="13" width="5.109375" style="8" customWidth="1"/>
    <col min="14" max="14" width="7.21875" style="8" customWidth="1"/>
    <col min="15" max="15" width="6.5546875" style="8" customWidth="1"/>
    <col min="16" max="16" width="5.109375" style="8" customWidth="1"/>
    <col min="17" max="17" width="6.5546875" style="8" customWidth="1"/>
    <col min="18" max="18" width="1.109375" style="8" customWidth="1"/>
    <col min="19" max="19" width="15.6640625" style="8" customWidth="1"/>
    <col min="20" max="20" width="3.44140625" style="8" bestFit="1" customWidth="1"/>
    <col min="21" max="21" width="20.44140625" style="8" bestFit="1" customWidth="1"/>
    <col min="22" max="22" width="3.6640625" style="8" bestFit="1" customWidth="1"/>
    <col min="23" max="28" width="10.6640625" style="8" customWidth="1"/>
    <col min="29" max="16384" width="9" style="8"/>
  </cols>
  <sheetData>
    <row r="1" spans="1:28" ht="41.3" customHeight="1" thickBot="1" x14ac:dyDescent="0.3">
      <c r="A1" s="799" t="s">
        <v>629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801"/>
      <c r="O1" s="801"/>
      <c r="P1" s="801"/>
      <c r="Q1" s="801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22.6" customHeight="1" thickBot="1" x14ac:dyDescent="0.3">
      <c r="A2" s="168" t="s">
        <v>610</v>
      </c>
      <c r="B2" s="169"/>
      <c r="C2" s="169"/>
      <c r="D2" s="170"/>
      <c r="E2" s="767" t="s">
        <v>465</v>
      </c>
      <c r="F2" s="684" t="s">
        <v>396</v>
      </c>
      <c r="G2" s="748" t="s">
        <v>394</v>
      </c>
      <c r="H2" s="714" t="s">
        <v>397</v>
      </c>
      <c r="I2" s="714"/>
      <c r="J2" s="685" t="s">
        <v>395</v>
      </c>
      <c r="K2" s="685" t="s">
        <v>569</v>
      </c>
      <c r="L2" s="685" t="s">
        <v>623</v>
      </c>
      <c r="M2" s="685" t="s">
        <v>33</v>
      </c>
      <c r="N2" s="776" t="s">
        <v>202</v>
      </c>
      <c r="O2" s="104" t="s">
        <v>203</v>
      </c>
      <c r="P2" s="779" t="s">
        <v>204</v>
      </c>
      <c r="Q2" s="221" t="s">
        <v>203</v>
      </c>
      <c r="R2" s="6"/>
      <c r="S2" s="761" t="s">
        <v>14</v>
      </c>
      <c r="T2" s="762"/>
      <c r="U2" s="762"/>
      <c r="V2" s="434" t="s">
        <v>465</v>
      </c>
      <c r="W2" s="786" t="s">
        <v>34</v>
      </c>
      <c r="X2" s="782" t="s">
        <v>391</v>
      </c>
      <c r="Y2" s="783"/>
      <c r="Z2" s="783"/>
      <c r="AA2" s="783"/>
      <c r="AB2" s="784"/>
    </row>
    <row r="3" spans="1:28" ht="47.25" customHeight="1" thickBot="1" x14ac:dyDescent="0.3">
      <c r="A3" s="751" t="s">
        <v>205</v>
      </c>
      <c r="B3" s="752"/>
      <c r="C3" s="752"/>
      <c r="D3" s="803"/>
      <c r="E3" s="767"/>
      <c r="F3" s="686"/>
      <c r="G3" s="749"/>
      <c r="H3" s="802"/>
      <c r="I3" s="802"/>
      <c r="J3" s="687"/>
      <c r="K3" s="687"/>
      <c r="L3" s="687"/>
      <c r="M3" s="687"/>
      <c r="N3" s="777"/>
      <c r="O3" s="807" t="s">
        <v>206</v>
      </c>
      <c r="P3" s="780"/>
      <c r="Q3" s="774" t="s">
        <v>206</v>
      </c>
      <c r="R3" s="6"/>
      <c r="S3" s="751" t="s">
        <v>491</v>
      </c>
      <c r="T3" s="752"/>
      <c r="U3" s="752"/>
      <c r="V3" s="435"/>
      <c r="W3" s="787"/>
      <c r="X3" s="740" t="s">
        <v>492</v>
      </c>
      <c r="Y3" s="740" t="s">
        <v>209</v>
      </c>
      <c r="Z3" s="740" t="s">
        <v>210</v>
      </c>
      <c r="AA3" s="740" t="s">
        <v>211</v>
      </c>
      <c r="AB3" s="785" t="s">
        <v>129</v>
      </c>
    </row>
    <row r="4" spans="1:28" ht="155.25" customHeight="1" thickBot="1" x14ac:dyDescent="0.3">
      <c r="A4" s="804"/>
      <c r="B4" s="805"/>
      <c r="C4" s="805"/>
      <c r="D4" s="806"/>
      <c r="E4" s="767"/>
      <c r="F4" s="688"/>
      <c r="G4" s="750"/>
      <c r="H4" s="195" t="s">
        <v>643</v>
      </c>
      <c r="I4" s="195" t="s">
        <v>207</v>
      </c>
      <c r="J4" s="689"/>
      <c r="K4" s="689"/>
      <c r="L4" s="689"/>
      <c r="M4" s="689"/>
      <c r="N4" s="778"/>
      <c r="O4" s="808"/>
      <c r="P4" s="781"/>
      <c r="Q4" s="775"/>
      <c r="R4" s="6"/>
      <c r="S4" s="753"/>
      <c r="T4" s="754"/>
      <c r="U4" s="754"/>
      <c r="V4" s="436"/>
      <c r="W4" s="788"/>
      <c r="X4" s="710"/>
      <c r="Y4" s="710"/>
      <c r="Z4" s="710"/>
      <c r="AA4" s="710"/>
      <c r="AB4" s="722"/>
    </row>
    <row r="5" spans="1:28" ht="16.3" thickBot="1" x14ac:dyDescent="0.3">
      <c r="A5" s="545" t="s">
        <v>101</v>
      </c>
      <c r="B5" s="546"/>
      <c r="C5" s="546"/>
      <c r="D5" s="546"/>
      <c r="E5" s="90" t="s">
        <v>588</v>
      </c>
      <c r="F5" s="324">
        <v>1</v>
      </c>
      <c r="G5" s="280">
        <v>2</v>
      </c>
      <c r="H5" s="280">
        <v>3</v>
      </c>
      <c r="I5" s="280">
        <v>4</v>
      </c>
      <c r="J5" s="280">
        <v>5</v>
      </c>
      <c r="K5" s="280">
        <v>6</v>
      </c>
      <c r="L5" s="280">
        <v>7</v>
      </c>
      <c r="M5" s="280">
        <v>8</v>
      </c>
      <c r="N5" s="325">
        <v>9</v>
      </c>
      <c r="O5" s="325">
        <v>10</v>
      </c>
      <c r="P5" s="325">
        <v>11</v>
      </c>
      <c r="Q5" s="326">
        <v>12</v>
      </c>
      <c r="R5" s="6"/>
      <c r="S5" s="763" t="s">
        <v>101</v>
      </c>
      <c r="T5" s="764"/>
      <c r="U5" s="764"/>
      <c r="V5" s="90" t="s">
        <v>588</v>
      </c>
      <c r="W5" s="324">
        <v>1</v>
      </c>
      <c r="X5" s="280">
        <v>2</v>
      </c>
      <c r="Y5" s="280">
        <v>3</v>
      </c>
      <c r="Z5" s="280">
        <v>4</v>
      </c>
      <c r="AA5" s="280">
        <v>5</v>
      </c>
      <c r="AB5" s="281">
        <v>6</v>
      </c>
    </row>
    <row r="6" spans="1:28" ht="30.1" customHeight="1" x14ac:dyDescent="0.25">
      <c r="A6" s="758" t="s">
        <v>34</v>
      </c>
      <c r="B6" s="759"/>
      <c r="C6" s="759"/>
      <c r="D6" s="760"/>
      <c r="E6" s="120">
        <v>1</v>
      </c>
      <c r="F6" s="342">
        <v>168</v>
      </c>
      <c r="G6" s="343">
        <v>28</v>
      </c>
      <c r="H6" s="343"/>
      <c r="I6" s="343"/>
      <c r="J6" s="343">
        <v>308</v>
      </c>
      <c r="K6" s="343">
        <v>1</v>
      </c>
      <c r="L6" s="343">
        <v>18</v>
      </c>
      <c r="M6" s="343">
        <v>1999</v>
      </c>
      <c r="N6" s="344">
        <v>26</v>
      </c>
      <c r="O6" s="344">
        <v>3</v>
      </c>
      <c r="P6" s="344">
        <v>7</v>
      </c>
      <c r="Q6" s="345">
        <v>1</v>
      </c>
      <c r="R6" s="6"/>
      <c r="S6" s="716" t="s">
        <v>528</v>
      </c>
      <c r="T6" s="765" t="s">
        <v>439</v>
      </c>
      <c r="U6" s="766"/>
      <c r="V6" s="180">
        <v>1</v>
      </c>
      <c r="W6" s="181">
        <v>110</v>
      </c>
      <c r="X6" s="182">
        <v>35</v>
      </c>
      <c r="Y6" s="182">
        <v>59</v>
      </c>
      <c r="Z6" s="182"/>
      <c r="AA6" s="182">
        <v>1</v>
      </c>
      <c r="AB6" s="183">
        <v>3</v>
      </c>
    </row>
    <row r="7" spans="1:28" ht="30.1" customHeight="1" x14ac:dyDescent="0.25">
      <c r="A7" s="440" t="s">
        <v>208</v>
      </c>
      <c r="B7" s="563"/>
      <c r="C7" s="563"/>
      <c r="D7" s="564"/>
      <c r="E7" s="82">
        <v>2</v>
      </c>
      <c r="F7" s="346" t="s">
        <v>644</v>
      </c>
      <c r="G7" s="122" t="s">
        <v>644</v>
      </c>
      <c r="H7" s="122" t="s">
        <v>644</v>
      </c>
      <c r="I7" s="122" t="s">
        <v>644</v>
      </c>
      <c r="J7" s="122" t="s">
        <v>644</v>
      </c>
      <c r="K7" s="122" t="s">
        <v>644</v>
      </c>
      <c r="L7" s="122" t="s">
        <v>644</v>
      </c>
      <c r="M7" s="122" t="s">
        <v>644</v>
      </c>
      <c r="N7" s="49">
        <v>3</v>
      </c>
      <c r="O7" s="49">
        <v>2</v>
      </c>
      <c r="P7" s="49"/>
      <c r="Q7" s="51"/>
      <c r="R7" s="6"/>
      <c r="S7" s="561"/>
      <c r="T7" s="740" t="s">
        <v>646</v>
      </c>
      <c r="U7" s="19" t="s">
        <v>138</v>
      </c>
      <c r="V7" s="184">
        <v>2</v>
      </c>
      <c r="W7" s="185">
        <v>2</v>
      </c>
      <c r="X7" s="186">
        <v>1</v>
      </c>
      <c r="Y7" s="186"/>
      <c r="Z7" s="186"/>
      <c r="AA7" s="186"/>
      <c r="AB7" s="187"/>
    </row>
    <row r="8" spans="1:28" ht="30.1" customHeight="1" x14ac:dyDescent="0.25">
      <c r="A8" s="768" t="s">
        <v>477</v>
      </c>
      <c r="B8" s="575" t="s">
        <v>463</v>
      </c>
      <c r="C8" s="575"/>
      <c r="D8" s="576"/>
      <c r="E8" s="81">
        <v>3</v>
      </c>
      <c r="F8" s="50">
        <v>41</v>
      </c>
      <c r="G8" s="49"/>
      <c r="H8" s="49"/>
      <c r="I8" s="49"/>
      <c r="J8" s="49">
        <v>18</v>
      </c>
      <c r="K8" s="49"/>
      <c r="L8" s="49"/>
      <c r="M8" s="49">
        <v>83</v>
      </c>
      <c r="N8" s="49">
        <v>9</v>
      </c>
      <c r="O8" s="49"/>
      <c r="P8" s="49">
        <v>5</v>
      </c>
      <c r="Q8" s="51"/>
      <c r="R8" s="6"/>
      <c r="S8" s="561"/>
      <c r="T8" s="740"/>
      <c r="U8" s="188" t="s">
        <v>617</v>
      </c>
      <c r="V8" s="189">
        <v>3</v>
      </c>
      <c r="W8" s="185">
        <v>6</v>
      </c>
      <c r="X8" s="186"/>
      <c r="Y8" s="186">
        <v>6</v>
      </c>
      <c r="Z8" s="186"/>
      <c r="AA8" s="186"/>
      <c r="AB8" s="187"/>
    </row>
    <row r="9" spans="1:28" ht="48.75" customHeight="1" x14ac:dyDescent="0.25">
      <c r="A9" s="769"/>
      <c r="B9" s="171" t="s">
        <v>294</v>
      </c>
      <c r="C9" s="458" t="s">
        <v>478</v>
      </c>
      <c r="D9" s="544"/>
      <c r="E9" s="81">
        <v>4</v>
      </c>
      <c r="F9" s="50"/>
      <c r="G9" s="49"/>
      <c r="H9" s="49"/>
      <c r="I9" s="49"/>
      <c r="J9" s="49"/>
      <c r="K9" s="49"/>
      <c r="L9" s="49"/>
      <c r="M9" s="49">
        <v>1</v>
      </c>
      <c r="N9" s="49"/>
      <c r="O9" s="49"/>
      <c r="P9" s="49"/>
      <c r="Q9" s="51"/>
      <c r="R9" s="6"/>
      <c r="S9" s="561"/>
      <c r="T9" s="458" t="s">
        <v>482</v>
      </c>
      <c r="U9" s="739"/>
      <c r="V9" s="189">
        <v>4</v>
      </c>
      <c r="W9" s="185">
        <v>2</v>
      </c>
      <c r="X9" s="186"/>
      <c r="Y9" s="186">
        <v>2</v>
      </c>
      <c r="Z9" s="186"/>
      <c r="AA9" s="186"/>
      <c r="AB9" s="187"/>
    </row>
    <row r="10" spans="1:28" ht="30.1" customHeight="1" x14ac:dyDescent="0.25">
      <c r="A10" s="769"/>
      <c r="B10" s="575" t="s">
        <v>55</v>
      </c>
      <c r="C10" s="771"/>
      <c r="D10" s="772"/>
      <c r="E10" s="81">
        <v>5</v>
      </c>
      <c r="F10" s="50">
        <v>127</v>
      </c>
      <c r="G10" s="49">
        <v>28</v>
      </c>
      <c r="H10" s="49"/>
      <c r="I10" s="49"/>
      <c r="J10" s="49">
        <v>282</v>
      </c>
      <c r="K10" s="49">
        <v>1</v>
      </c>
      <c r="L10" s="49">
        <v>18</v>
      </c>
      <c r="M10" s="49">
        <v>1784</v>
      </c>
      <c r="N10" s="49">
        <v>14</v>
      </c>
      <c r="O10" s="49">
        <v>1</v>
      </c>
      <c r="P10" s="49">
        <v>2</v>
      </c>
      <c r="Q10" s="51">
        <v>1</v>
      </c>
      <c r="R10" s="6"/>
      <c r="S10" s="561"/>
      <c r="T10" s="458" t="s">
        <v>435</v>
      </c>
      <c r="U10" s="739"/>
      <c r="V10" s="190">
        <v>5</v>
      </c>
      <c r="W10" s="185">
        <v>1</v>
      </c>
      <c r="X10" s="186"/>
      <c r="Y10" s="186"/>
      <c r="Z10" s="186"/>
      <c r="AA10" s="186"/>
      <c r="AB10" s="187"/>
    </row>
    <row r="11" spans="1:28" ht="30.1" customHeight="1" x14ac:dyDescent="0.25">
      <c r="A11" s="769"/>
      <c r="B11" s="740" t="s">
        <v>646</v>
      </c>
      <c r="C11" s="458" t="s">
        <v>479</v>
      </c>
      <c r="D11" s="544"/>
      <c r="E11" s="81">
        <v>6</v>
      </c>
      <c r="F11" s="50">
        <v>127</v>
      </c>
      <c r="G11" s="49">
        <v>28</v>
      </c>
      <c r="H11" s="49"/>
      <c r="I11" s="49"/>
      <c r="J11" s="49">
        <v>282</v>
      </c>
      <c r="K11" s="49">
        <v>1</v>
      </c>
      <c r="L11" s="49">
        <v>18</v>
      </c>
      <c r="M11" s="49">
        <v>1784</v>
      </c>
      <c r="N11" s="49">
        <v>14</v>
      </c>
      <c r="O11" s="49">
        <v>1</v>
      </c>
      <c r="P11" s="49">
        <v>2</v>
      </c>
      <c r="Q11" s="51">
        <v>1</v>
      </c>
      <c r="R11" s="6"/>
      <c r="S11" s="561" t="s">
        <v>530</v>
      </c>
      <c r="T11" s="756" t="s">
        <v>439</v>
      </c>
      <c r="U11" s="757"/>
      <c r="V11" s="189">
        <v>6</v>
      </c>
      <c r="W11" s="185">
        <v>185</v>
      </c>
      <c r="X11" s="186">
        <v>71</v>
      </c>
      <c r="Y11" s="186">
        <v>91</v>
      </c>
      <c r="Z11" s="186"/>
      <c r="AA11" s="186"/>
      <c r="AB11" s="187">
        <v>4</v>
      </c>
    </row>
    <row r="12" spans="1:28" ht="30.1" customHeight="1" x14ac:dyDescent="0.25">
      <c r="A12" s="769"/>
      <c r="B12" s="773"/>
      <c r="C12" s="740" t="s">
        <v>294</v>
      </c>
      <c r="D12" s="19" t="s">
        <v>480</v>
      </c>
      <c r="E12" s="81">
        <v>7</v>
      </c>
      <c r="F12" s="50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1"/>
      <c r="R12" s="6"/>
      <c r="S12" s="755"/>
      <c r="T12" s="740" t="s">
        <v>646</v>
      </c>
      <c r="U12" s="19" t="s">
        <v>138</v>
      </c>
      <c r="V12" s="189">
        <v>7</v>
      </c>
      <c r="W12" s="185">
        <v>2</v>
      </c>
      <c r="X12" s="186">
        <v>2</v>
      </c>
      <c r="Y12" s="186"/>
      <c r="Z12" s="186"/>
      <c r="AA12" s="186"/>
      <c r="AB12" s="187"/>
    </row>
    <row r="13" spans="1:28" ht="30.1" customHeight="1" x14ac:dyDescent="0.25">
      <c r="A13" s="769"/>
      <c r="B13" s="773"/>
      <c r="C13" s="740"/>
      <c r="D13" s="19" t="s">
        <v>617</v>
      </c>
      <c r="E13" s="81">
        <v>8</v>
      </c>
      <c r="F13" s="50">
        <v>5</v>
      </c>
      <c r="G13" s="49"/>
      <c r="H13" s="49"/>
      <c r="I13" s="49"/>
      <c r="J13" s="49">
        <v>7</v>
      </c>
      <c r="K13" s="49"/>
      <c r="L13" s="49"/>
      <c r="M13" s="49">
        <v>52</v>
      </c>
      <c r="N13" s="49"/>
      <c r="O13" s="49"/>
      <c r="P13" s="49"/>
      <c r="Q13" s="51"/>
      <c r="R13" s="6"/>
      <c r="S13" s="755"/>
      <c r="T13" s="740"/>
      <c r="U13" s="188" t="s">
        <v>617</v>
      </c>
      <c r="V13" s="189">
        <v>8</v>
      </c>
      <c r="W13" s="185">
        <v>5</v>
      </c>
      <c r="X13" s="186"/>
      <c r="Y13" s="186">
        <v>5</v>
      </c>
      <c r="Z13" s="186"/>
      <c r="AA13" s="186"/>
      <c r="AB13" s="187"/>
    </row>
    <row r="14" spans="1:28" ht="30.1" customHeight="1" x14ac:dyDescent="0.25">
      <c r="A14" s="769"/>
      <c r="B14" s="773"/>
      <c r="C14" s="458" t="s">
        <v>481</v>
      </c>
      <c r="D14" s="544"/>
      <c r="E14" s="81">
        <v>9</v>
      </c>
      <c r="F14" s="50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51"/>
      <c r="R14" s="6"/>
      <c r="S14" s="755"/>
      <c r="T14" s="458" t="s">
        <v>529</v>
      </c>
      <c r="U14" s="739"/>
      <c r="V14" s="189">
        <v>9</v>
      </c>
      <c r="W14" s="185">
        <v>6</v>
      </c>
      <c r="X14" s="186"/>
      <c r="Y14" s="186">
        <v>6</v>
      </c>
      <c r="Z14" s="186"/>
      <c r="AA14" s="186"/>
      <c r="AB14" s="187"/>
    </row>
    <row r="15" spans="1:28" ht="30.1" customHeight="1" x14ac:dyDescent="0.25">
      <c r="A15" s="769"/>
      <c r="B15" s="773"/>
      <c r="C15" s="740" t="s">
        <v>294</v>
      </c>
      <c r="D15" s="19" t="s">
        <v>480</v>
      </c>
      <c r="E15" s="81">
        <v>10</v>
      </c>
      <c r="F15" s="50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51"/>
      <c r="R15" s="6"/>
      <c r="S15" s="755"/>
      <c r="T15" s="458" t="s">
        <v>435</v>
      </c>
      <c r="U15" s="739"/>
      <c r="V15" s="189">
        <v>10</v>
      </c>
      <c r="W15" s="185"/>
      <c r="X15" s="186"/>
      <c r="Y15" s="186"/>
      <c r="Z15" s="186"/>
      <c r="AA15" s="186"/>
      <c r="AB15" s="187"/>
    </row>
    <row r="16" spans="1:28" ht="30.1" customHeight="1" x14ac:dyDescent="0.25">
      <c r="A16" s="769"/>
      <c r="B16" s="773"/>
      <c r="C16" s="740"/>
      <c r="D16" s="19" t="s">
        <v>617</v>
      </c>
      <c r="E16" s="81">
        <v>11</v>
      </c>
      <c r="F16" s="50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1"/>
      <c r="R16" s="6"/>
      <c r="S16" s="561" t="s">
        <v>531</v>
      </c>
      <c r="T16" s="756" t="s">
        <v>439</v>
      </c>
      <c r="U16" s="757"/>
      <c r="V16" s="189">
        <v>11</v>
      </c>
      <c r="W16" s="185">
        <v>1</v>
      </c>
      <c r="X16" s="186"/>
      <c r="Y16" s="186"/>
      <c r="Z16" s="186"/>
      <c r="AA16" s="186"/>
      <c r="AB16" s="187"/>
    </row>
    <row r="17" spans="1:28" ht="30.1" customHeight="1" x14ac:dyDescent="0.25">
      <c r="A17" s="769"/>
      <c r="B17" s="575" t="s">
        <v>482</v>
      </c>
      <c r="C17" s="575"/>
      <c r="D17" s="576"/>
      <c r="E17" s="81">
        <v>12</v>
      </c>
      <c r="F17" s="50"/>
      <c r="G17" s="49"/>
      <c r="H17" s="49"/>
      <c r="I17" s="49"/>
      <c r="J17" s="49">
        <v>3</v>
      </c>
      <c r="K17" s="49"/>
      <c r="L17" s="49"/>
      <c r="M17" s="49">
        <v>113</v>
      </c>
      <c r="N17" s="49"/>
      <c r="O17" s="49"/>
      <c r="P17" s="49"/>
      <c r="Q17" s="51"/>
      <c r="R17" s="6"/>
      <c r="S17" s="561"/>
      <c r="T17" s="740" t="s">
        <v>646</v>
      </c>
      <c r="U17" s="19" t="s">
        <v>138</v>
      </c>
      <c r="V17" s="189">
        <v>12</v>
      </c>
      <c r="W17" s="185"/>
      <c r="X17" s="186"/>
      <c r="Y17" s="186"/>
      <c r="Z17" s="186"/>
      <c r="AA17" s="186"/>
      <c r="AB17" s="187"/>
    </row>
    <row r="18" spans="1:28" ht="30.1" customHeight="1" x14ac:dyDescent="0.25">
      <c r="A18" s="769"/>
      <c r="B18" s="575" t="s">
        <v>435</v>
      </c>
      <c r="C18" s="575"/>
      <c r="D18" s="576"/>
      <c r="E18" s="81">
        <v>13</v>
      </c>
      <c r="F18" s="50"/>
      <c r="G18" s="49"/>
      <c r="H18" s="49"/>
      <c r="I18" s="49"/>
      <c r="J18" s="49">
        <v>5</v>
      </c>
      <c r="K18" s="49"/>
      <c r="L18" s="49"/>
      <c r="M18" s="49">
        <v>19</v>
      </c>
      <c r="N18" s="49"/>
      <c r="O18" s="49"/>
      <c r="P18" s="49"/>
      <c r="Q18" s="51"/>
      <c r="R18" s="6"/>
      <c r="S18" s="561"/>
      <c r="T18" s="740"/>
      <c r="U18" s="188" t="s">
        <v>617</v>
      </c>
      <c r="V18" s="189">
        <v>13</v>
      </c>
      <c r="W18" s="185"/>
      <c r="X18" s="186"/>
      <c r="Y18" s="186"/>
      <c r="Z18" s="186"/>
      <c r="AA18" s="186"/>
      <c r="AB18" s="187"/>
    </row>
    <row r="19" spans="1:28" ht="34.5" customHeight="1" x14ac:dyDescent="0.25">
      <c r="A19" s="770"/>
      <c r="B19" s="171" t="s">
        <v>294</v>
      </c>
      <c r="C19" s="458" t="s">
        <v>449</v>
      </c>
      <c r="D19" s="544"/>
      <c r="E19" s="81">
        <v>14</v>
      </c>
      <c r="F19" s="50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1"/>
      <c r="R19" s="6"/>
      <c r="S19" s="561"/>
      <c r="T19" s="458" t="s">
        <v>529</v>
      </c>
      <c r="U19" s="739"/>
      <c r="V19" s="189">
        <v>14</v>
      </c>
      <c r="W19" s="185"/>
      <c r="X19" s="186"/>
      <c r="Y19" s="186"/>
      <c r="Z19" s="186"/>
      <c r="AA19" s="186"/>
      <c r="AB19" s="187"/>
    </row>
    <row r="20" spans="1:28" ht="33.799999999999997" customHeight="1" thickBot="1" x14ac:dyDescent="0.3">
      <c r="A20" s="736" t="s">
        <v>483</v>
      </c>
      <c r="B20" s="737"/>
      <c r="C20" s="737"/>
      <c r="D20" s="738"/>
      <c r="E20" s="166">
        <v>15</v>
      </c>
      <c r="F20" s="52">
        <v>2</v>
      </c>
      <c r="G20" s="63"/>
      <c r="H20" s="63"/>
      <c r="I20" s="63"/>
      <c r="J20" s="63">
        <v>3</v>
      </c>
      <c r="K20" s="63"/>
      <c r="L20" s="63"/>
      <c r="M20" s="63">
        <v>25</v>
      </c>
      <c r="N20" s="63"/>
      <c r="O20" s="63"/>
      <c r="P20" s="63"/>
      <c r="Q20" s="53"/>
      <c r="R20" s="6"/>
      <c r="S20" s="717"/>
      <c r="T20" s="626" t="s">
        <v>435</v>
      </c>
      <c r="U20" s="627"/>
      <c r="V20" s="189">
        <v>15</v>
      </c>
      <c r="W20" s="191"/>
      <c r="X20" s="192"/>
      <c r="Y20" s="192"/>
      <c r="Z20" s="192"/>
      <c r="AA20" s="192"/>
      <c r="AB20" s="207"/>
    </row>
    <row r="21" spans="1:28" ht="21.75" customHeight="1" thickBot="1" x14ac:dyDescent="0.3">
      <c r="A21" s="678" t="s">
        <v>374</v>
      </c>
      <c r="B21" s="679"/>
      <c r="C21" s="679"/>
      <c r="D21" s="679"/>
      <c r="E21" s="77">
        <v>16</v>
      </c>
      <c r="F21" s="56">
        <f>SUM(F6:F20)</f>
        <v>470</v>
      </c>
      <c r="G21" s="57">
        <f t="shared" ref="G21:Q21" si="0">SUM(G6:G20)</f>
        <v>84</v>
      </c>
      <c r="H21" s="57">
        <f t="shared" si="0"/>
        <v>0</v>
      </c>
      <c r="I21" s="57">
        <f t="shared" si="0"/>
        <v>0</v>
      </c>
      <c r="J21" s="57">
        <f t="shared" si="0"/>
        <v>908</v>
      </c>
      <c r="K21" s="57">
        <f t="shared" si="0"/>
        <v>3</v>
      </c>
      <c r="L21" s="57">
        <f t="shared" si="0"/>
        <v>54</v>
      </c>
      <c r="M21" s="57">
        <f t="shared" si="0"/>
        <v>5860</v>
      </c>
      <c r="N21" s="57">
        <f t="shared" si="0"/>
        <v>66</v>
      </c>
      <c r="O21" s="57">
        <f t="shared" si="0"/>
        <v>7</v>
      </c>
      <c r="P21" s="57">
        <f t="shared" si="0"/>
        <v>16</v>
      </c>
      <c r="Q21" s="58">
        <f t="shared" si="0"/>
        <v>3</v>
      </c>
      <c r="R21" s="6"/>
      <c r="S21" s="419" t="s">
        <v>374</v>
      </c>
      <c r="T21" s="420"/>
      <c r="U21" s="420"/>
      <c r="V21" s="193">
        <v>16</v>
      </c>
      <c r="W21" s="85">
        <f t="shared" ref="W21:AB21" si="1">SUM(W6:W20)</f>
        <v>320</v>
      </c>
      <c r="X21" s="86">
        <f t="shared" si="1"/>
        <v>109</v>
      </c>
      <c r="Y21" s="86">
        <f t="shared" si="1"/>
        <v>169</v>
      </c>
      <c r="Z21" s="86">
        <f t="shared" si="1"/>
        <v>0</v>
      </c>
      <c r="AA21" s="86">
        <f t="shared" si="1"/>
        <v>1</v>
      </c>
      <c r="AB21" s="87">
        <f t="shared" si="1"/>
        <v>7</v>
      </c>
    </row>
    <row r="22" spans="1:28" ht="4.5999999999999996" customHeight="1" thickBot="1" x14ac:dyDescent="0.3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6"/>
    </row>
    <row r="23" spans="1:28" ht="32.299999999999997" customHeight="1" x14ac:dyDescent="0.25">
      <c r="A23" s="791" t="s">
        <v>484</v>
      </c>
      <c r="B23" s="792"/>
      <c r="C23" s="792"/>
      <c r="D23" s="793"/>
      <c r="E23" s="797" t="s">
        <v>465</v>
      </c>
      <c r="F23" s="735" t="s">
        <v>485</v>
      </c>
      <c r="G23" s="604"/>
      <c r="H23" s="604"/>
      <c r="I23" s="605"/>
      <c r="J23" s="319"/>
      <c r="K23" s="44"/>
      <c r="L23" s="44"/>
      <c r="M23" s="44"/>
      <c r="N23" s="44"/>
      <c r="O23" s="44"/>
      <c r="P23" s="44"/>
      <c r="Q23" s="318"/>
      <c r="R23" s="44"/>
    </row>
    <row r="24" spans="1:28" ht="32.299999999999997" customHeight="1" thickBot="1" x14ac:dyDescent="0.3">
      <c r="A24" s="794"/>
      <c r="B24" s="795"/>
      <c r="C24" s="795"/>
      <c r="D24" s="796"/>
      <c r="E24" s="798"/>
      <c r="F24" s="789" t="s">
        <v>27</v>
      </c>
      <c r="G24" s="790"/>
      <c r="H24" s="745" t="s">
        <v>36</v>
      </c>
      <c r="I24" s="746"/>
      <c r="J24" s="320"/>
      <c r="K24" s="44"/>
      <c r="L24" s="44"/>
      <c r="M24" s="44"/>
      <c r="N24" s="44"/>
      <c r="O24" s="44"/>
      <c r="P24" s="44"/>
      <c r="Q24" s="318"/>
      <c r="R24" s="44"/>
    </row>
    <row r="25" spans="1:28" ht="19.05" thickBot="1" x14ac:dyDescent="0.35">
      <c r="A25" s="588" t="s">
        <v>101</v>
      </c>
      <c r="B25" s="589"/>
      <c r="C25" s="589"/>
      <c r="D25" s="747"/>
      <c r="E25" s="196" t="s">
        <v>588</v>
      </c>
      <c r="F25" s="545">
        <v>1</v>
      </c>
      <c r="G25" s="809"/>
      <c r="H25" s="587">
        <v>2</v>
      </c>
      <c r="I25" s="546"/>
      <c r="J25" s="320"/>
      <c r="K25" s="44"/>
      <c r="L25" s="44"/>
      <c r="M25" s="44"/>
      <c r="N25" s="44"/>
      <c r="O25" s="44"/>
      <c r="P25" s="44"/>
      <c r="Q25" s="321"/>
      <c r="R25" s="44"/>
    </row>
    <row r="26" spans="1:28" ht="23.3" customHeight="1" x14ac:dyDescent="0.25">
      <c r="A26" s="741" t="s">
        <v>486</v>
      </c>
      <c r="B26" s="742"/>
      <c r="C26" s="742"/>
      <c r="D26" s="743"/>
      <c r="E26" s="176">
        <v>1</v>
      </c>
      <c r="F26" s="593"/>
      <c r="G26" s="744"/>
      <c r="H26" s="585">
        <v>7</v>
      </c>
      <c r="I26" s="586"/>
      <c r="J26" s="320"/>
      <c r="K26" s="44"/>
      <c r="L26" s="44"/>
      <c r="M26" s="44"/>
      <c r="N26" s="44"/>
      <c r="O26" s="44"/>
      <c r="P26" s="44"/>
      <c r="Q26" s="318"/>
      <c r="R26" s="44"/>
    </row>
    <row r="27" spans="1:28" s="9" customFormat="1" ht="31.6" customHeight="1" x14ac:dyDescent="0.3">
      <c r="A27" s="456" t="s">
        <v>646</v>
      </c>
      <c r="B27" s="458" t="s">
        <v>487</v>
      </c>
      <c r="C27" s="821"/>
      <c r="D27" s="739"/>
      <c r="E27" s="177">
        <v>2</v>
      </c>
      <c r="F27" s="535"/>
      <c r="G27" s="817"/>
      <c r="H27" s="533"/>
      <c r="I27" s="534"/>
      <c r="J27" s="320"/>
      <c r="K27" s="44"/>
      <c r="L27" s="44"/>
      <c r="M27" s="44"/>
      <c r="N27" s="44"/>
      <c r="O27" s="44"/>
      <c r="P27" s="44"/>
      <c r="Q27" s="318"/>
      <c r="R27" s="44"/>
      <c r="S27" s="8"/>
      <c r="T27" s="8"/>
      <c r="U27" s="8"/>
      <c r="V27" s="8"/>
      <c r="W27" s="8"/>
      <c r="X27" s="8"/>
      <c r="Y27" s="8"/>
      <c r="Z27" s="8"/>
      <c r="AA27" s="8"/>
    </row>
    <row r="28" spans="1:28" ht="31.6" customHeight="1" x14ac:dyDescent="0.25">
      <c r="A28" s="443"/>
      <c r="B28" s="171" t="s">
        <v>488</v>
      </c>
      <c r="C28" s="815" t="s">
        <v>489</v>
      </c>
      <c r="D28" s="816"/>
      <c r="E28" s="178">
        <v>3</v>
      </c>
      <c r="F28" s="535"/>
      <c r="G28" s="817"/>
      <c r="H28" s="533"/>
      <c r="I28" s="534"/>
      <c r="J28" s="320"/>
      <c r="K28" s="44"/>
      <c r="L28" s="44"/>
      <c r="M28" s="44"/>
      <c r="N28" s="44"/>
      <c r="O28" s="44"/>
      <c r="P28" s="44"/>
      <c r="Q28" s="318"/>
      <c r="R28" s="44"/>
    </row>
    <row r="29" spans="1:28" ht="31.6" customHeight="1" thickBot="1" x14ac:dyDescent="0.3">
      <c r="A29" s="443"/>
      <c r="B29" s="614" t="s">
        <v>490</v>
      </c>
      <c r="C29" s="818"/>
      <c r="D29" s="819"/>
      <c r="E29" s="178">
        <v>4</v>
      </c>
      <c r="F29" s="634"/>
      <c r="G29" s="820"/>
      <c r="H29" s="632"/>
      <c r="I29" s="633"/>
      <c r="J29" s="320"/>
      <c r="K29" s="44"/>
      <c r="L29" s="44"/>
      <c r="M29" s="44"/>
      <c r="N29" s="44"/>
      <c r="O29" s="44"/>
      <c r="P29" s="44"/>
      <c r="Q29" s="318"/>
      <c r="R29" s="44"/>
    </row>
    <row r="30" spans="1:28" ht="16.3" thickBot="1" x14ac:dyDescent="0.3">
      <c r="A30" s="810" t="s">
        <v>374</v>
      </c>
      <c r="B30" s="811"/>
      <c r="C30" s="811"/>
      <c r="D30" s="812"/>
      <c r="E30" s="175">
        <v>5</v>
      </c>
      <c r="F30" s="813">
        <f>SUM(F26:F29)</f>
        <v>0</v>
      </c>
      <c r="G30" s="814"/>
      <c r="H30" s="822">
        <f>SUM(H26:H29)</f>
        <v>7</v>
      </c>
      <c r="I30" s="823"/>
      <c r="J30" s="320"/>
      <c r="K30" s="44"/>
      <c r="L30" s="44"/>
      <c r="M30" s="44"/>
      <c r="N30" s="44"/>
      <c r="O30" s="44"/>
      <c r="P30" s="44"/>
      <c r="Q30" s="318"/>
      <c r="R30" s="44"/>
    </row>
  </sheetData>
  <sheetProtection sheet="1" objects="1" scenarios="1"/>
  <mergeCells count="82">
    <mergeCell ref="H26:I26"/>
    <mergeCell ref="H25:I25"/>
    <mergeCell ref="T14:U14"/>
    <mergeCell ref="H30:I30"/>
    <mergeCell ref="H29:I29"/>
    <mergeCell ref="H28:I28"/>
    <mergeCell ref="H27:I27"/>
    <mergeCell ref="S16:S20"/>
    <mergeCell ref="T16:U16"/>
    <mergeCell ref="T17:T18"/>
    <mergeCell ref="F25:G25"/>
    <mergeCell ref="A30:D30"/>
    <mergeCell ref="F30:G30"/>
    <mergeCell ref="A27:A29"/>
    <mergeCell ref="C28:D28"/>
    <mergeCell ref="F27:G27"/>
    <mergeCell ref="B29:D29"/>
    <mergeCell ref="F29:G29"/>
    <mergeCell ref="B27:D27"/>
    <mergeCell ref="F28:G28"/>
    <mergeCell ref="A21:D21"/>
    <mergeCell ref="F24:G24"/>
    <mergeCell ref="A23:D24"/>
    <mergeCell ref="E23:E24"/>
    <mergeCell ref="A1:Q1"/>
    <mergeCell ref="H2:I3"/>
    <mergeCell ref="J2:J4"/>
    <mergeCell ref="K2:K4"/>
    <mergeCell ref="A3:D4"/>
    <mergeCell ref="O3:O4"/>
    <mergeCell ref="X2:AB2"/>
    <mergeCell ref="V2:V4"/>
    <mergeCell ref="AA3:AA4"/>
    <mergeCell ref="AB3:AB4"/>
    <mergeCell ref="W2:W4"/>
    <mergeCell ref="X3:X4"/>
    <mergeCell ref="C12:C13"/>
    <mergeCell ref="C15:C16"/>
    <mergeCell ref="Q3:Q4"/>
    <mergeCell ref="N2:N4"/>
    <mergeCell ref="M2:M4"/>
    <mergeCell ref="P2:P4"/>
    <mergeCell ref="A5:D5"/>
    <mergeCell ref="E2:E4"/>
    <mergeCell ref="Y3:Y4"/>
    <mergeCell ref="Z3:Z4"/>
    <mergeCell ref="A7:D7"/>
    <mergeCell ref="A8:A19"/>
    <mergeCell ref="B8:D8"/>
    <mergeCell ref="C9:D9"/>
    <mergeCell ref="B10:D10"/>
    <mergeCell ref="B11:B16"/>
    <mergeCell ref="T10:U10"/>
    <mergeCell ref="T15:U15"/>
    <mergeCell ref="B17:D17"/>
    <mergeCell ref="C14:D14"/>
    <mergeCell ref="C11:D11"/>
    <mergeCell ref="F2:F4"/>
    <mergeCell ref="A6:D6"/>
    <mergeCell ref="S2:U2"/>
    <mergeCell ref="S5:U5"/>
    <mergeCell ref="T6:U6"/>
    <mergeCell ref="H24:I24"/>
    <mergeCell ref="A25:D25"/>
    <mergeCell ref="G2:G4"/>
    <mergeCell ref="L2:L4"/>
    <mergeCell ref="T19:U19"/>
    <mergeCell ref="S3:U4"/>
    <mergeCell ref="S6:S10"/>
    <mergeCell ref="S11:S15"/>
    <mergeCell ref="T12:T13"/>
    <mergeCell ref="T11:U11"/>
    <mergeCell ref="F23:I23"/>
    <mergeCell ref="A20:D20"/>
    <mergeCell ref="T9:U9"/>
    <mergeCell ref="T7:T8"/>
    <mergeCell ref="A26:D26"/>
    <mergeCell ref="F26:G26"/>
    <mergeCell ref="B18:D18"/>
    <mergeCell ref="T20:U20"/>
    <mergeCell ref="S21:U21"/>
    <mergeCell ref="C19:D19"/>
  </mergeCells>
  <phoneticPr fontId="0" type="noConversion"/>
  <dataValidations count="2">
    <dataValidation type="whole" operator="notBetween" allowBlank="1" showInputMessage="1" showErrorMessage="1" sqref="W21:AB21 F30 F21:Q21 H30 F6:M6 N6:Q7 F8:Q20 F26:I29 W6:AB20">
      <formula1>-100</formula1>
      <formula2>0</formula2>
    </dataValidation>
    <dataValidation type="custom" operator="equal" showInputMessage="1" showErrorMessage="1" errorTitle="Робота прокурора" error="Ви ввели невірні дані._x000a_Повинно бути введено ціле число." sqref="F7:M7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9" fitToWidth="2" orientation="portrait" r:id="rId1"/>
  <headerFooter alignWithMargins="0"/>
  <colBreaks count="1" manualBreakCount="1">
    <brk id="17" max="2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09">
    <pageSetUpPr fitToPage="1"/>
  </sheetPr>
  <dimension ref="A1:AD35"/>
  <sheetViews>
    <sheetView showZeros="0" tabSelected="1" zoomScale="85" zoomScaleNormal="70" workbookViewId="0">
      <selection activeCell="R3" sqref="R3"/>
    </sheetView>
  </sheetViews>
  <sheetFormatPr defaultColWidth="9" defaultRowHeight="15.65" x14ac:dyDescent="0.25"/>
  <cols>
    <col min="1" max="1" width="5.5546875" style="8" customWidth="1"/>
    <col min="2" max="2" width="8.109375" style="8" customWidth="1"/>
    <col min="3" max="3" width="4.88671875" style="8" customWidth="1"/>
    <col min="4" max="4" width="30.44140625" style="8" customWidth="1"/>
    <col min="5" max="5" width="3.44140625" style="8" bestFit="1" customWidth="1"/>
    <col min="6" max="13" width="8" style="8" customWidth="1"/>
    <col min="14" max="14" width="1.44140625" style="8" customWidth="1"/>
    <col min="15" max="16" width="7" style="8" customWidth="1"/>
    <col min="17" max="17" width="5.5546875" style="8" customWidth="1"/>
    <col min="18" max="18" width="19.6640625" style="8" customWidth="1"/>
    <col min="19" max="19" width="4.21875" style="8" customWidth="1"/>
    <col min="20" max="30" width="6.5546875" style="8" customWidth="1"/>
    <col min="31" max="16384" width="9" style="8"/>
  </cols>
  <sheetData>
    <row r="1" spans="1:30" ht="16.3" thickBot="1" x14ac:dyDescent="0.3"/>
    <row r="2" spans="1:30" ht="31.6" customHeight="1" x14ac:dyDescent="0.3">
      <c r="A2" s="846" t="s">
        <v>18</v>
      </c>
      <c r="B2" s="847"/>
      <c r="C2" s="847"/>
      <c r="D2" s="848"/>
      <c r="E2" s="889" t="s">
        <v>465</v>
      </c>
      <c r="F2" s="843" t="s">
        <v>29</v>
      </c>
      <c r="G2" s="604" t="s">
        <v>532</v>
      </c>
      <c r="H2" s="604"/>
      <c r="I2" s="604"/>
      <c r="J2" s="604"/>
      <c r="K2" s="604"/>
      <c r="L2" s="604"/>
      <c r="M2" s="721" t="s">
        <v>533</v>
      </c>
      <c r="O2" s="203" t="s">
        <v>426</v>
      </c>
      <c r="P2" s="194"/>
      <c r="Q2" s="194"/>
      <c r="R2" s="194"/>
      <c r="S2" s="579" t="s">
        <v>465</v>
      </c>
      <c r="T2" s="867" t="s">
        <v>249</v>
      </c>
      <c r="U2" s="604" t="s">
        <v>65</v>
      </c>
      <c r="V2" s="604"/>
      <c r="W2" s="604"/>
      <c r="X2" s="604"/>
      <c r="Y2" s="604"/>
      <c r="Z2" s="604"/>
      <c r="AA2" s="604"/>
      <c r="AB2" s="604"/>
      <c r="AC2" s="873"/>
      <c r="AD2" s="870" t="s">
        <v>66</v>
      </c>
    </row>
    <row r="3" spans="1:30" ht="18.350000000000001" x14ac:dyDescent="0.3">
      <c r="A3" s="311"/>
      <c r="B3" s="28"/>
      <c r="C3" s="28"/>
      <c r="D3" s="312"/>
      <c r="E3" s="890"/>
      <c r="F3" s="844"/>
      <c r="G3" s="740" t="s">
        <v>535</v>
      </c>
      <c r="H3" s="842" t="s">
        <v>73</v>
      </c>
      <c r="I3" s="740" t="s">
        <v>419</v>
      </c>
      <c r="J3" s="740" t="s">
        <v>128</v>
      </c>
      <c r="K3" s="740" t="s">
        <v>74</v>
      </c>
      <c r="L3" s="740" t="s">
        <v>482</v>
      </c>
      <c r="M3" s="785"/>
      <c r="N3" s="4"/>
      <c r="O3" s="204"/>
      <c r="P3" s="22"/>
      <c r="Q3" s="22"/>
      <c r="R3" s="22"/>
      <c r="S3" s="580"/>
      <c r="T3" s="868"/>
      <c r="U3" s="606" t="s">
        <v>592</v>
      </c>
      <c r="V3" s="606"/>
      <c r="W3" s="606"/>
      <c r="X3" s="606" t="s">
        <v>430</v>
      </c>
      <c r="Y3" s="606"/>
      <c r="Z3" s="740" t="s">
        <v>67</v>
      </c>
      <c r="AA3" s="740" t="s">
        <v>609</v>
      </c>
      <c r="AB3" s="740" t="s">
        <v>68</v>
      </c>
      <c r="AC3" s="740" t="s">
        <v>69</v>
      </c>
      <c r="AD3" s="871"/>
    </row>
    <row r="4" spans="1:30" ht="89.35" customHeight="1" thickBot="1" x14ac:dyDescent="0.3">
      <c r="A4" s="849" t="s">
        <v>534</v>
      </c>
      <c r="B4" s="850"/>
      <c r="C4" s="850"/>
      <c r="D4" s="851"/>
      <c r="E4" s="891"/>
      <c r="F4" s="845"/>
      <c r="G4" s="710"/>
      <c r="H4" s="852"/>
      <c r="I4" s="710"/>
      <c r="J4" s="710"/>
      <c r="K4" s="710"/>
      <c r="L4" s="710"/>
      <c r="M4" s="722"/>
      <c r="N4" s="4"/>
      <c r="O4" s="660" t="s">
        <v>596</v>
      </c>
      <c r="P4" s="661"/>
      <c r="Q4" s="661"/>
      <c r="R4" s="661"/>
      <c r="S4" s="581"/>
      <c r="T4" s="869"/>
      <c r="U4" s="172" t="s">
        <v>44</v>
      </c>
      <c r="V4" s="172" t="s">
        <v>431</v>
      </c>
      <c r="W4" s="172" t="s">
        <v>617</v>
      </c>
      <c r="X4" s="172" t="s">
        <v>44</v>
      </c>
      <c r="Y4" s="172" t="s">
        <v>431</v>
      </c>
      <c r="Z4" s="710"/>
      <c r="AA4" s="710"/>
      <c r="AB4" s="710"/>
      <c r="AC4" s="710"/>
      <c r="AD4" s="872"/>
    </row>
    <row r="5" spans="1:30" ht="16.3" thickBot="1" x14ac:dyDescent="0.3">
      <c r="A5" s="588" t="s">
        <v>101</v>
      </c>
      <c r="B5" s="589"/>
      <c r="C5" s="589"/>
      <c r="D5" s="747"/>
      <c r="E5" s="197" t="s">
        <v>588</v>
      </c>
      <c r="F5" s="279">
        <v>1</v>
      </c>
      <c r="G5" s="280">
        <v>2</v>
      </c>
      <c r="H5" s="280">
        <v>3</v>
      </c>
      <c r="I5" s="216">
        <v>4</v>
      </c>
      <c r="J5" s="280">
        <v>5</v>
      </c>
      <c r="K5" s="280">
        <v>6</v>
      </c>
      <c r="L5" s="280">
        <v>7</v>
      </c>
      <c r="M5" s="281">
        <v>8</v>
      </c>
      <c r="N5" s="4"/>
      <c r="O5" s="836" t="s">
        <v>101</v>
      </c>
      <c r="P5" s="837"/>
      <c r="Q5" s="837"/>
      <c r="R5" s="837"/>
      <c r="S5" s="77" t="s">
        <v>588</v>
      </c>
      <c r="T5" s="327">
        <v>1</v>
      </c>
      <c r="U5" s="313">
        <v>2</v>
      </c>
      <c r="V5" s="313">
        <v>3</v>
      </c>
      <c r="W5" s="313">
        <v>4</v>
      </c>
      <c r="X5" s="313">
        <v>5</v>
      </c>
      <c r="Y5" s="313">
        <v>6</v>
      </c>
      <c r="Z5" s="313">
        <v>7</v>
      </c>
      <c r="AA5" s="314">
        <v>8</v>
      </c>
      <c r="AB5" s="314">
        <v>9</v>
      </c>
      <c r="AC5" s="314">
        <v>10</v>
      </c>
      <c r="AD5" s="315">
        <v>11</v>
      </c>
    </row>
    <row r="6" spans="1:30" ht="19.55" customHeight="1" x14ac:dyDescent="0.25">
      <c r="A6" s="874" t="s">
        <v>540</v>
      </c>
      <c r="B6" s="875"/>
      <c r="C6" s="875"/>
      <c r="D6" s="876"/>
      <c r="E6" s="198">
        <v>1</v>
      </c>
      <c r="F6" s="54">
        <v>117</v>
      </c>
      <c r="G6" s="62">
        <v>4</v>
      </c>
      <c r="H6" s="62"/>
      <c r="I6" s="62">
        <v>113</v>
      </c>
      <c r="J6" s="62"/>
      <c r="K6" s="62"/>
      <c r="L6" s="62"/>
      <c r="M6" s="55">
        <v>2</v>
      </c>
      <c r="N6" s="4"/>
      <c r="O6" s="838" t="s">
        <v>21</v>
      </c>
      <c r="P6" s="839"/>
      <c r="Q6" s="839"/>
      <c r="R6" s="840"/>
      <c r="S6" s="120">
        <v>1</v>
      </c>
      <c r="T6" s="54"/>
      <c r="U6" s="62"/>
      <c r="V6" s="62"/>
      <c r="W6" s="62"/>
      <c r="X6" s="62"/>
      <c r="Y6" s="62"/>
      <c r="Z6" s="62"/>
      <c r="AA6" s="62"/>
      <c r="AB6" s="62"/>
      <c r="AC6" s="62"/>
      <c r="AD6" s="55"/>
    </row>
    <row r="7" spans="1:30" ht="19.55" customHeight="1" x14ac:dyDescent="0.25">
      <c r="A7" s="686" t="s">
        <v>294</v>
      </c>
      <c r="B7" s="856" t="s">
        <v>144</v>
      </c>
      <c r="C7" s="856"/>
      <c r="D7" s="857"/>
      <c r="E7" s="199">
        <v>2</v>
      </c>
      <c r="F7" s="50">
        <v>6</v>
      </c>
      <c r="G7" s="49"/>
      <c r="H7" s="49"/>
      <c r="I7" s="49">
        <v>6</v>
      </c>
      <c r="J7" s="49"/>
      <c r="K7" s="49"/>
      <c r="L7" s="49"/>
      <c r="M7" s="51"/>
      <c r="N7" s="4"/>
      <c r="O7" s="560" t="s">
        <v>70</v>
      </c>
      <c r="P7" s="458"/>
      <c r="Q7" s="458"/>
      <c r="R7" s="544"/>
      <c r="S7" s="81">
        <v>2</v>
      </c>
      <c r="T7" s="50"/>
      <c r="U7" s="49"/>
      <c r="V7" s="49"/>
      <c r="W7" s="49"/>
      <c r="X7" s="49"/>
      <c r="Y7" s="49"/>
      <c r="Z7" s="49"/>
      <c r="AA7" s="49"/>
      <c r="AB7" s="49"/>
      <c r="AC7" s="49"/>
      <c r="AD7" s="51"/>
    </row>
    <row r="8" spans="1:30" x14ac:dyDescent="0.25">
      <c r="A8" s="686"/>
      <c r="B8" s="856" t="s">
        <v>75</v>
      </c>
      <c r="C8" s="856"/>
      <c r="D8" s="857"/>
      <c r="E8" s="199">
        <v>3</v>
      </c>
      <c r="F8" s="50">
        <v>25</v>
      </c>
      <c r="G8" s="49"/>
      <c r="H8" s="49"/>
      <c r="I8" s="49">
        <v>25</v>
      </c>
      <c r="J8" s="49"/>
      <c r="K8" s="49"/>
      <c r="L8" s="49"/>
      <c r="M8" s="51">
        <v>1</v>
      </c>
      <c r="N8" s="4"/>
      <c r="O8" s="560" t="s">
        <v>71</v>
      </c>
      <c r="P8" s="458"/>
      <c r="Q8" s="458"/>
      <c r="R8" s="544"/>
      <c r="S8" s="861">
        <v>3</v>
      </c>
      <c r="T8" s="859"/>
      <c r="U8" s="841"/>
      <c r="V8" s="841"/>
      <c r="W8" s="841"/>
      <c r="X8" s="841"/>
      <c r="Y8" s="841"/>
      <c r="Z8" s="841"/>
      <c r="AA8" s="841"/>
      <c r="AB8" s="841"/>
      <c r="AC8" s="841"/>
      <c r="AD8" s="888"/>
    </row>
    <row r="9" spans="1:30" x14ac:dyDescent="0.25">
      <c r="A9" s="686"/>
      <c r="B9" s="856" t="s">
        <v>76</v>
      </c>
      <c r="C9" s="856"/>
      <c r="D9" s="857"/>
      <c r="E9" s="199">
        <v>4</v>
      </c>
      <c r="F9" s="50">
        <v>86</v>
      </c>
      <c r="G9" s="49">
        <v>4</v>
      </c>
      <c r="H9" s="49"/>
      <c r="I9" s="49">
        <v>82</v>
      </c>
      <c r="J9" s="49"/>
      <c r="K9" s="49"/>
      <c r="L9" s="49"/>
      <c r="M9" s="51">
        <v>1</v>
      </c>
      <c r="N9" s="4"/>
      <c r="O9" s="560"/>
      <c r="P9" s="458"/>
      <c r="Q9" s="458"/>
      <c r="R9" s="544"/>
      <c r="S9" s="861"/>
      <c r="T9" s="859"/>
      <c r="U9" s="841"/>
      <c r="V9" s="841"/>
      <c r="W9" s="841"/>
      <c r="X9" s="841"/>
      <c r="Y9" s="841"/>
      <c r="Z9" s="841"/>
      <c r="AA9" s="841"/>
      <c r="AB9" s="841"/>
      <c r="AC9" s="841"/>
      <c r="AD9" s="888"/>
    </row>
    <row r="10" spans="1:30" ht="19.55" customHeight="1" x14ac:dyDescent="0.25">
      <c r="A10" s="853" t="s">
        <v>77</v>
      </c>
      <c r="B10" s="854"/>
      <c r="C10" s="854"/>
      <c r="D10" s="855"/>
      <c r="E10" s="200">
        <v>5</v>
      </c>
      <c r="F10" s="50"/>
      <c r="G10" s="49"/>
      <c r="H10" s="49"/>
      <c r="I10" s="49"/>
      <c r="J10" s="49"/>
      <c r="K10" s="49"/>
      <c r="L10" s="49"/>
      <c r="M10" s="51"/>
      <c r="N10" s="4"/>
      <c r="O10" s="560" t="s">
        <v>72</v>
      </c>
      <c r="P10" s="458"/>
      <c r="Q10" s="458"/>
      <c r="R10" s="544"/>
      <c r="S10" s="861">
        <v>4</v>
      </c>
      <c r="T10" s="859"/>
      <c r="U10" s="841"/>
      <c r="V10" s="841"/>
      <c r="W10" s="841"/>
      <c r="X10" s="841"/>
      <c r="Y10" s="841"/>
      <c r="Z10" s="841"/>
      <c r="AA10" s="841"/>
      <c r="AB10" s="841"/>
      <c r="AC10" s="841"/>
      <c r="AD10" s="888"/>
    </row>
    <row r="11" spans="1:30" ht="19.55" customHeight="1" x14ac:dyDescent="0.25">
      <c r="A11" s="686" t="s">
        <v>294</v>
      </c>
      <c r="B11" s="856" t="s">
        <v>144</v>
      </c>
      <c r="C11" s="856"/>
      <c r="D11" s="857"/>
      <c r="E11" s="200">
        <v>6</v>
      </c>
      <c r="F11" s="50"/>
      <c r="G11" s="49"/>
      <c r="H11" s="49"/>
      <c r="I11" s="49"/>
      <c r="J11" s="49"/>
      <c r="K11" s="49"/>
      <c r="L11" s="49"/>
      <c r="M11" s="51"/>
      <c r="N11" s="4"/>
      <c r="O11" s="560"/>
      <c r="P11" s="458"/>
      <c r="Q11" s="458"/>
      <c r="R11" s="544"/>
      <c r="S11" s="861"/>
      <c r="T11" s="859"/>
      <c r="U11" s="841"/>
      <c r="V11" s="841"/>
      <c r="W11" s="841"/>
      <c r="X11" s="841"/>
      <c r="Y11" s="841"/>
      <c r="Z11" s="841"/>
      <c r="AA11" s="841"/>
      <c r="AB11" s="841"/>
      <c r="AC11" s="841"/>
      <c r="AD11" s="888"/>
    </row>
    <row r="12" spans="1:30" ht="19.55" customHeight="1" x14ac:dyDescent="0.25">
      <c r="A12" s="686"/>
      <c r="B12" s="856" t="s">
        <v>75</v>
      </c>
      <c r="C12" s="856"/>
      <c r="D12" s="857"/>
      <c r="E12" s="200">
        <v>7</v>
      </c>
      <c r="F12" s="50"/>
      <c r="G12" s="49"/>
      <c r="H12" s="49"/>
      <c r="I12" s="49"/>
      <c r="J12" s="49"/>
      <c r="K12" s="49"/>
      <c r="L12" s="49"/>
      <c r="M12" s="51"/>
      <c r="N12" s="4"/>
      <c r="O12" s="560" t="s">
        <v>159</v>
      </c>
      <c r="P12" s="458"/>
      <c r="Q12" s="458"/>
      <c r="R12" s="544"/>
      <c r="S12" s="81">
        <v>5</v>
      </c>
      <c r="T12" s="50"/>
      <c r="U12" s="49"/>
      <c r="V12" s="49"/>
      <c r="W12" s="49"/>
      <c r="X12" s="49"/>
      <c r="Y12" s="49"/>
      <c r="Z12" s="49"/>
      <c r="AA12" s="49"/>
      <c r="AB12" s="49"/>
      <c r="AC12" s="49"/>
      <c r="AD12" s="51"/>
    </row>
    <row r="13" spans="1:30" ht="19.55" customHeight="1" x14ac:dyDescent="0.25">
      <c r="A13" s="686"/>
      <c r="B13" s="856" t="s">
        <v>76</v>
      </c>
      <c r="C13" s="856"/>
      <c r="D13" s="857"/>
      <c r="E13" s="200">
        <v>8</v>
      </c>
      <c r="F13" s="50"/>
      <c r="G13" s="49"/>
      <c r="H13" s="49"/>
      <c r="I13" s="49"/>
      <c r="J13" s="49"/>
      <c r="K13" s="49"/>
      <c r="L13" s="49"/>
      <c r="M13" s="51"/>
      <c r="N13" s="4"/>
      <c r="O13" s="561" t="s">
        <v>646</v>
      </c>
      <c r="P13" s="458" t="s">
        <v>614</v>
      </c>
      <c r="Q13" s="458"/>
      <c r="R13" s="544"/>
      <c r="S13" s="81">
        <v>6</v>
      </c>
      <c r="T13" s="50"/>
      <c r="U13" s="49"/>
      <c r="V13" s="49"/>
      <c r="W13" s="49"/>
      <c r="X13" s="49"/>
      <c r="Y13" s="49"/>
      <c r="Z13" s="49"/>
      <c r="AA13" s="49"/>
      <c r="AB13" s="49"/>
      <c r="AC13" s="49"/>
      <c r="AD13" s="51"/>
    </row>
    <row r="14" spans="1:30" ht="30.75" customHeight="1" x14ac:dyDescent="0.25">
      <c r="A14" s="853" t="s">
        <v>455</v>
      </c>
      <c r="B14" s="854"/>
      <c r="C14" s="854"/>
      <c r="D14" s="855"/>
      <c r="E14" s="200">
        <v>9</v>
      </c>
      <c r="F14" s="50">
        <v>13</v>
      </c>
      <c r="G14" s="49">
        <v>1</v>
      </c>
      <c r="H14" s="49"/>
      <c r="I14" s="49">
        <v>12</v>
      </c>
      <c r="J14" s="49"/>
      <c r="K14" s="49"/>
      <c r="L14" s="49"/>
      <c r="M14" s="51"/>
      <c r="N14" s="4"/>
      <c r="O14" s="561"/>
      <c r="P14" s="458" t="s">
        <v>537</v>
      </c>
      <c r="Q14" s="458"/>
      <c r="R14" s="544"/>
      <c r="S14" s="81">
        <v>7</v>
      </c>
      <c r="T14" s="50"/>
      <c r="U14" s="49"/>
      <c r="V14" s="49"/>
      <c r="W14" s="49"/>
      <c r="X14" s="49"/>
      <c r="Y14" s="49"/>
      <c r="Z14" s="49"/>
      <c r="AA14" s="49"/>
      <c r="AB14" s="49"/>
      <c r="AC14" s="49"/>
      <c r="AD14" s="51"/>
    </row>
    <row r="15" spans="1:30" ht="19.55" customHeight="1" x14ac:dyDescent="0.25">
      <c r="A15" s="686" t="s">
        <v>78</v>
      </c>
      <c r="B15" s="856" t="s">
        <v>75</v>
      </c>
      <c r="C15" s="856"/>
      <c r="D15" s="857"/>
      <c r="E15" s="200">
        <v>10</v>
      </c>
      <c r="F15" s="50">
        <v>2</v>
      </c>
      <c r="G15" s="49"/>
      <c r="H15" s="49"/>
      <c r="I15" s="49">
        <v>2</v>
      </c>
      <c r="J15" s="49"/>
      <c r="K15" s="49"/>
      <c r="L15" s="49"/>
      <c r="M15" s="51"/>
      <c r="N15" s="4"/>
      <c r="O15" s="561"/>
      <c r="P15" s="458" t="s">
        <v>538</v>
      </c>
      <c r="Q15" s="458"/>
      <c r="R15" s="544"/>
      <c r="S15" s="81">
        <v>8</v>
      </c>
      <c r="T15" s="50"/>
      <c r="U15" s="49"/>
      <c r="V15" s="49"/>
      <c r="W15" s="49"/>
      <c r="X15" s="49"/>
      <c r="Y15" s="49"/>
      <c r="Z15" s="49"/>
      <c r="AA15" s="49"/>
      <c r="AB15" s="49"/>
      <c r="AC15" s="49"/>
      <c r="AD15" s="51"/>
    </row>
    <row r="16" spans="1:30" ht="19.55" customHeight="1" x14ac:dyDescent="0.25">
      <c r="A16" s="686"/>
      <c r="B16" s="856" t="s">
        <v>76</v>
      </c>
      <c r="C16" s="856"/>
      <c r="D16" s="857"/>
      <c r="E16" s="200">
        <v>11</v>
      </c>
      <c r="F16" s="50">
        <v>11</v>
      </c>
      <c r="G16" s="49">
        <v>1</v>
      </c>
      <c r="H16" s="49"/>
      <c r="I16" s="49">
        <v>10</v>
      </c>
      <c r="J16" s="49"/>
      <c r="K16" s="49"/>
      <c r="L16" s="49"/>
      <c r="M16" s="51"/>
      <c r="N16" s="4"/>
      <c r="O16" s="561"/>
      <c r="P16" s="458" t="s">
        <v>687</v>
      </c>
      <c r="Q16" s="458"/>
      <c r="R16" s="544"/>
      <c r="S16" s="81">
        <v>9</v>
      </c>
      <c r="T16" s="50"/>
      <c r="U16" s="49"/>
      <c r="V16" s="49"/>
      <c r="W16" s="49"/>
      <c r="X16" s="49"/>
      <c r="Y16" s="49"/>
      <c r="Z16" s="49"/>
      <c r="AA16" s="49"/>
      <c r="AB16" s="49"/>
      <c r="AC16" s="49"/>
      <c r="AD16" s="51"/>
    </row>
    <row r="17" spans="1:30" ht="32.950000000000003" customHeight="1" x14ac:dyDescent="0.25">
      <c r="A17" s="877" t="s">
        <v>172</v>
      </c>
      <c r="B17" s="878"/>
      <c r="C17" s="878"/>
      <c r="D17" s="879"/>
      <c r="E17" s="200">
        <v>12</v>
      </c>
      <c r="F17" s="50">
        <v>7</v>
      </c>
      <c r="G17" s="49">
        <v>1</v>
      </c>
      <c r="H17" s="49"/>
      <c r="I17" s="49">
        <v>6</v>
      </c>
      <c r="J17" s="49"/>
      <c r="K17" s="49"/>
      <c r="L17" s="49"/>
      <c r="M17" s="51"/>
      <c r="N17" s="4"/>
      <c r="O17" s="863" t="s">
        <v>445</v>
      </c>
      <c r="P17" s="856"/>
      <c r="Q17" s="856"/>
      <c r="R17" s="857"/>
      <c r="S17" s="861">
        <v>10</v>
      </c>
      <c r="T17" s="859"/>
      <c r="U17" s="841"/>
      <c r="V17" s="841"/>
      <c r="W17" s="841"/>
      <c r="X17" s="841"/>
      <c r="Y17" s="841"/>
      <c r="Z17" s="841"/>
      <c r="AA17" s="841"/>
      <c r="AB17" s="841"/>
      <c r="AC17" s="841"/>
      <c r="AD17" s="888"/>
    </row>
    <row r="18" spans="1:30" ht="19.55" customHeight="1" thickBot="1" x14ac:dyDescent="0.3">
      <c r="A18" s="686" t="s">
        <v>78</v>
      </c>
      <c r="B18" s="856" t="s">
        <v>75</v>
      </c>
      <c r="C18" s="856"/>
      <c r="D18" s="857"/>
      <c r="E18" s="200">
        <v>13</v>
      </c>
      <c r="F18" s="50">
        <v>1</v>
      </c>
      <c r="G18" s="49"/>
      <c r="H18" s="49"/>
      <c r="I18" s="49">
        <v>1</v>
      </c>
      <c r="J18" s="49"/>
      <c r="K18" s="49"/>
      <c r="L18" s="49"/>
      <c r="M18" s="51"/>
      <c r="N18" s="4"/>
      <c r="O18" s="864"/>
      <c r="P18" s="865"/>
      <c r="Q18" s="865"/>
      <c r="R18" s="866"/>
      <c r="S18" s="862"/>
      <c r="T18" s="860"/>
      <c r="U18" s="858"/>
      <c r="V18" s="858"/>
      <c r="W18" s="858"/>
      <c r="X18" s="858"/>
      <c r="Y18" s="858"/>
      <c r="Z18" s="858"/>
      <c r="AA18" s="858"/>
      <c r="AB18" s="858"/>
      <c r="AC18" s="858"/>
      <c r="AD18" s="909"/>
    </row>
    <row r="19" spans="1:30" ht="19.55" customHeight="1" thickBot="1" x14ac:dyDescent="0.3">
      <c r="A19" s="686"/>
      <c r="B19" s="856" t="s">
        <v>76</v>
      </c>
      <c r="C19" s="856"/>
      <c r="D19" s="857"/>
      <c r="E19" s="200">
        <v>14</v>
      </c>
      <c r="F19" s="50">
        <v>6</v>
      </c>
      <c r="G19" s="49">
        <v>1</v>
      </c>
      <c r="H19" s="49"/>
      <c r="I19" s="49">
        <v>5</v>
      </c>
      <c r="J19" s="49"/>
      <c r="K19" s="49"/>
      <c r="L19" s="49"/>
      <c r="M19" s="51"/>
      <c r="N19" s="4"/>
      <c r="O19" s="660" t="s">
        <v>374</v>
      </c>
      <c r="P19" s="661"/>
      <c r="Q19" s="661"/>
      <c r="R19" s="661"/>
      <c r="S19" s="316">
        <v>11</v>
      </c>
      <c r="T19" s="56"/>
      <c r="U19" s="57"/>
      <c r="V19" s="57"/>
      <c r="W19" s="57"/>
      <c r="X19" s="57"/>
      <c r="Y19" s="57"/>
      <c r="Z19" s="57"/>
      <c r="AA19" s="57"/>
      <c r="AB19" s="57"/>
      <c r="AC19" s="57"/>
      <c r="AD19" s="58"/>
    </row>
    <row r="20" spans="1:30" ht="19.55" customHeight="1" thickBot="1" x14ac:dyDescent="0.35">
      <c r="A20" s="853" t="s">
        <v>173</v>
      </c>
      <c r="B20" s="854"/>
      <c r="C20" s="854"/>
      <c r="D20" s="855"/>
      <c r="E20" s="200">
        <v>15</v>
      </c>
      <c r="F20" s="50"/>
      <c r="G20" s="49"/>
      <c r="H20" s="49"/>
      <c r="I20" s="49"/>
      <c r="J20" s="49"/>
      <c r="K20" s="49"/>
      <c r="L20" s="49"/>
      <c r="M20" s="51"/>
      <c r="N20" s="4"/>
      <c r="O20" s="205" t="s">
        <v>446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318"/>
      <c r="AC20" s="44"/>
      <c r="AD20" s="44"/>
    </row>
    <row r="21" spans="1:30" ht="19.55" customHeight="1" x14ac:dyDescent="0.3">
      <c r="A21" s="686" t="s">
        <v>78</v>
      </c>
      <c r="B21" s="856" t="s">
        <v>75</v>
      </c>
      <c r="C21" s="856"/>
      <c r="D21" s="857"/>
      <c r="E21" s="200">
        <v>16</v>
      </c>
      <c r="F21" s="50"/>
      <c r="G21" s="49"/>
      <c r="H21" s="49"/>
      <c r="I21" s="49"/>
      <c r="J21" s="49"/>
      <c r="K21" s="49"/>
      <c r="L21" s="49"/>
      <c r="M21" s="51"/>
      <c r="N21" s="4"/>
      <c r="O21" s="203" t="s">
        <v>237</v>
      </c>
      <c r="P21" s="194"/>
      <c r="Q21" s="194"/>
      <c r="R21" s="194"/>
      <c r="S21" s="434" t="s">
        <v>465</v>
      </c>
      <c r="T21" s="892" t="s">
        <v>34</v>
      </c>
      <c r="U21" s="893"/>
      <c r="V21" s="604" t="s">
        <v>601</v>
      </c>
      <c r="W21" s="604"/>
      <c r="X21" s="604"/>
      <c r="Y21" s="604"/>
      <c r="Z21" s="604"/>
      <c r="AA21" s="605"/>
      <c r="AB21" s="318"/>
      <c r="AC21" s="18"/>
      <c r="AD21" s="44"/>
    </row>
    <row r="22" spans="1:30" ht="19.55" customHeight="1" x14ac:dyDescent="0.25">
      <c r="A22" s="686"/>
      <c r="B22" s="856" t="s">
        <v>76</v>
      </c>
      <c r="C22" s="856"/>
      <c r="D22" s="857"/>
      <c r="E22" s="200">
        <v>17</v>
      </c>
      <c r="F22" s="50"/>
      <c r="G22" s="49"/>
      <c r="H22" s="49"/>
      <c r="I22" s="49"/>
      <c r="J22" s="49"/>
      <c r="K22" s="49"/>
      <c r="L22" s="49"/>
      <c r="M22" s="51"/>
      <c r="N22" s="4"/>
      <c r="O22" s="657" t="s">
        <v>443</v>
      </c>
      <c r="P22" s="658"/>
      <c r="Q22" s="658"/>
      <c r="R22" s="659"/>
      <c r="S22" s="435"/>
      <c r="T22" s="894"/>
      <c r="U22" s="895"/>
      <c r="V22" s="606" t="s">
        <v>167</v>
      </c>
      <c r="W22" s="606"/>
      <c r="X22" s="606" t="s">
        <v>447</v>
      </c>
      <c r="Y22" s="606"/>
      <c r="Z22" s="606" t="s">
        <v>127</v>
      </c>
      <c r="AA22" s="607"/>
      <c r="AB22" s="318"/>
      <c r="AC22" s="18"/>
      <c r="AD22" s="44"/>
    </row>
    <row r="23" spans="1:30" ht="61.5" customHeight="1" thickBot="1" x14ac:dyDescent="0.3">
      <c r="A23" s="853" t="s">
        <v>174</v>
      </c>
      <c r="B23" s="854"/>
      <c r="C23" s="854"/>
      <c r="D23" s="855"/>
      <c r="E23" s="200">
        <v>18</v>
      </c>
      <c r="F23" s="50"/>
      <c r="G23" s="49"/>
      <c r="H23" s="49"/>
      <c r="I23" s="49"/>
      <c r="J23" s="49"/>
      <c r="K23" s="49"/>
      <c r="L23" s="49"/>
      <c r="M23" s="51"/>
      <c r="N23" s="4"/>
      <c r="O23" s="660"/>
      <c r="P23" s="661"/>
      <c r="Q23" s="661"/>
      <c r="R23" s="662"/>
      <c r="S23" s="436"/>
      <c r="T23" s="896"/>
      <c r="U23" s="897"/>
      <c r="V23" s="745"/>
      <c r="W23" s="745"/>
      <c r="X23" s="745"/>
      <c r="Y23" s="745"/>
      <c r="Z23" s="745"/>
      <c r="AA23" s="746"/>
      <c r="AB23" s="318"/>
      <c r="AC23" s="18"/>
      <c r="AD23" s="44"/>
    </row>
    <row r="24" spans="1:30" ht="19.05" thickBot="1" x14ac:dyDescent="0.3">
      <c r="A24" s="686" t="s">
        <v>175</v>
      </c>
      <c r="B24" s="842" t="s">
        <v>56</v>
      </c>
      <c r="C24" s="883" t="s">
        <v>57</v>
      </c>
      <c r="D24" s="884"/>
      <c r="E24" s="903">
        <v>19</v>
      </c>
      <c r="F24" s="859"/>
      <c r="G24" s="841"/>
      <c r="H24" s="841"/>
      <c r="I24" s="841"/>
      <c r="J24" s="841"/>
      <c r="K24" s="841"/>
      <c r="L24" s="841"/>
      <c r="M24" s="888"/>
      <c r="N24" s="4"/>
      <c r="O24" s="428" t="s">
        <v>101</v>
      </c>
      <c r="P24" s="429"/>
      <c r="Q24" s="429"/>
      <c r="R24" s="429"/>
      <c r="S24" s="83" t="s">
        <v>588</v>
      </c>
      <c r="T24" s="901">
        <v>1</v>
      </c>
      <c r="U24" s="899"/>
      <c r="V24" s="898">
        <v>2</v>
      </c>
      <c r="W24" s="899"/>
      <c r="X24" s="898">
        <v>3</v>
      </c>
      <c r="Y24" s="899"/>
      <c r="Z24" s="898">
        <v>4</v>
      </c>
      <c r="AA24" s="900"/>
      <c r="AB24" s="318"/>
      <c r="AC24" s="18"/>
      <c r="AD24" s="44"/>
    </row>
    <row r="25" spans="1:30" ht="40.6" customHeight="1" x14ac:dyDescent="0.25">
      <c r="A25" s="686"/>
      <c r="B25" s="842"/>
      <c r="C25" s="883"/>
      <c r="D25" s="884"/>
      <c r="E25" s="904"/>
      <c r="F25" s="859"/>
      <c r="G25" s="841"/>
      <c r="H25" s="841"/>
      <c r="I25" s="841"/>
      <c r="J25" s="841"/>
      <c r="K25" s="841"/>
      <c r="L25" s="841"/>
      <c r="M25" s="888"/>
      <c r="N25" s="4"/>
      <c r="O25" s="735" t="s">
        <v>113</v>
      </c>
      <c r="P25" s="604"/>
      <c r="Q25" s="839" t="s">
        <v>9</v>
      </c>
      <c r="R25" s="840"/>
      <c r="S25" s="120">
        <v>1</v>
      </c>
      <c r="T25" s="835">
        <v>1</v>
      </c>
      <c r="U25" s="833"/>
      <c r="V25" s="833">
        <v>1</v>
      </c>
      <c r="W25" s="833"/>
      <c r="X25" s="833"/>
      <c r="Y25" s="833"/>
      <c r="Z25" s="833"/>
      <c r="AA25" s="834"/>
      <c r="AB25" s="318"/>
      <c r="AC25" s="18"/>
      <c r="AD25" s="44"/>
    </row>
    <row r="26" spans="1:30" ht="57.75" customHeight="1" x14ac:dyDescent="0.25">
      <c r="A26" s="686"/>
      <c r="B26" s="842"/>
      <c r="C26" s="171" t="s">
        <v>646</v>
      </c>
      <c r="D26" s="202" t="s">
        <v>456</v>
      </c>
      <c r="E26" s="200">
        <v>20</v>
      </c>
      <c r="F26" s="50"/>
      <c r="G26" s="49"/>
      <c r="H26" s="49"/>
      <c r="I26" s="49"/>
      <c r="J26" s="49"/>
      <c r="K26" s="49"/>
      <c r="L26" s="49"/>
      <c r="M26" s="51"/>
      <c r="N26" s="4"/>
      <c r="O26" s="902"/>
      <c r="P26" s="606"/>
      <c r="Q26" s="458" t="s">
        <v>122</v>
      </c>
      <c r="R26" s="544"/>
      <c r="S26" s="82">
        <v>2</v>
      </c>
      <c r="T26" s="824">
        <v>1</v>
      </c>
      <c r="U26" s="825"/>
      <c r="V26" s="825">
        <v>1</v>
      </c>
      <c r="W26" s="825"/>
      <c r="X26" s="825"/>
      <c r="Y26" s="825"/>
      <c r="Z26" s="825"/>
      <c r="AA26" s="831"/>
      <c r="AB26" s="4"/>
      <c r="AC26" s="18"/>
    </row>
    <row r="27" spans="1:30" ht="41.95" customHeight="1" x14ac:dyDescent="0.25">
      <c r="A27" s="686"/>
      <c r="B27" s="740" t="s">
        <v>58</v>
      </c>
      <c r="C27" s="856" t="s">
        <v>59</v>
      </c>
      <c r="D27" s="857"/>
      <c r="E27" s="200">
        <v>21</v>
      </c>
      <c r="F27" s="50"/>
      <c r="G27" s="49"/>
      <c r="H27" s="49"/>
      <c r="I27" s="49"/>
      <c r="J27" s="49"/>
      <c r="K27" s="49"/>
      <c r="L27" s="49"/>
      <c r="M27" s="51"/>
      <c r="N27" s="4"/>
      <c r="O27" s="902" t="s">
        <v>594</v>
      </c>
      <c r="P27" s="905"/>
      <c r="Q27" s="458" t="s">
        <v>536</v>
      </c>
      <c r="R27" s="544"/>
      <c r="S27" s="81">
        <v>3</v>
      </c>
      <c r="T27" s="824">
        <v>1</v>
      </c>
      <c r="U27" s="825"/>
      <c r="V27" s="825">
        <v>1</v>
      </c>
      <c r="W27" s="825"/>
      <c r="X27" s="825"/>
      <c r="Y27" s="825"/>
      <c r="Z27" s="825"/>
      <c r="AA27" s="831"/>
      <c r="AB27" s="4"/>
      <c r="AC27" s="18"/>
    </row>
    <row r="28" spans="1:30" ht="54" customHeight="1" x14ac:dyDescent="0.25">
      <c r="A28" s="686"/>
      <c r="B28" s="740"/>
      <c r="C28" s="740" t="s">
        <v>646</v>
      </c>
      <c r="D28" s="202" t="s">
        <v>60</v>
      </c>
      <c r="E28" s="200">
        <v>22</v>
      </c>
      <c r="F28" s="50"/>
      <c r="G28" s="49"/>
      <c r="H28" s="49"/>
      <c r="I28" s="49"/>
      <c r="J28" s="49"/>
      <c r="K28" s="49"/>
      <c r="L28" s="49"/>
      <c r="M28" s="51"/>
      <c r="N28" s="4"/>
      <c r="O28" s="906"/>
      <c r="P28" s="905"/>
      <c r="Q28" s="740" t="s">
        <v>660</v>
      </c>
      <c r="R28" s="19" t="s">
        <v>621</v>
      </c>
      <c r="S28" s="82">
        <v>4</v>
      </c>
      <c r="T28" s="824"/>
      <c r="U28" s="825"/>
      <c r="V28" s="825"/>
      <c r="W28" s="825"/>
      <c r="X28" s="825"/>
      <c r="Y28" s="825"/>
      <c r="Z28" s="825"/>
      <c r="AA28" s="831"/>
      <c r="AB28" s="4"/>
      <c r="AC28" s="18"/>
    </row>
    <row r="29" spans="1:30" ht="33.799999999999997" customHeight="1" x14ac:dyDescent="0.25">
      <c r="A29" s="686"/>
      <c r="B29" s="740"/>
      <c r="C29" s="740"/>
      <c r="D29" s="202" t="s">
        <v>61</v>
      </c>
      <c r="E29" s="200">
        <v>23</v>
      </c>
      <c r="F29" s="50"/>
      <c r="G29" s="49"/>
      <c r="H29" s="49"/>
      <c r="I29" s="49"/>
      <c r="J29" s="49"/>
      <c r="K29" s="49"/>
      <c r="L29" s="49"/>
      <c r="M29" s="51"/>
      <c r="N29" s="4"/>
      <c r="O29" s="906"/>
      <c r="P29" s="905"/>
      <c r="Q29" s="905"/>
      <c r="R29" s="19" t="s">
        <v>444</v>
      </c>
      <c r="S29" s="81">
        <v>5</v>
      </c>
      <c r="T29" s="824">
        <v>1</v>
      </c>
      <c r="U29" s="825"/>
      <c r="V29" s="825">
        <v>1</v>
      </c>
      <c r="W29" s="825"/>
      <c r="X29" s="825"/>
      <c r="Y29" s="825"/>
      <c r="Z29" s="825"/>
      <c r="AA29" s="831"/>
      <c r="AB29" s="4"/>
      <c r="AC29" s="18"/>
    </row>
    <row r="30" spans="1:30" ht="36" customHeight="1" x14ac:dyDescent="0.25">
      <c r="A30" s="686"/>
      <c r="B30" s="740"/>
      <c r="C30" s="740"/>
      <c r="D30" s="202" t="s">
        <v>62</v>
      </c>
      <c r="E30" s="200">
        <v>24</v>
      </c>
      <c r="F30" s="50"/>
      <c r="G30" s="49"/>
      <c r="H30" s="49"/>
      <c r="I30" s="49"/>
      <c r="J30" s="49"/>
      <c r="K30" s="49"/>
      <c r="L30" s="49"/>
      <c r="M30" s="51"/>
      <c r="N30" s="4"/>
      <c r="O30" s="906"/>
      <c r="P30" s="905"/>
      <c r="Q30" s="905"/>
      <c r="R30" s="19" t="s">
        <v>661</v>
      </c>
      <c r="S30" s="82">
        <v>6</v>
      </c>
      <c r="T30" s="824"/>
      <c r="U30" s="825"/>
      <c r="V30" s="825"/>
      <c r="W30" s="825"/>
      <c r="X30" s="825"/>
      <c r="Y30" s="825"/>
      <c r="Z30" s="825"/>
      <c r="AA30" s="831"/>
      <c r="AB30" s="4"/>
      <c r="AC30" s="18"/>
    </row>
    <row r="31" spans="1:30" ht="33.799999999999997" customHeight="1" x14ac:dyDescent="0.25">
      <c r="A31" s="686"/>
      <c r="B31" s="740"/>
      <c r="C31" s="740"/>
      <c r="D31" s="884" t="s">
        <v>456</v>
      </c>
      <c r="E31" s="903">
        <v>25</v>
      </c>
      <c r="F31" s="859"/>
      <c r="G31" s="841"/>
      <c r="H31" s="841"/>
      <c r="I31" s="841"/>
      <c r="J31" s="841"/>
      <c r="K31" s="841"/>
      <c r="L31" s="841"/>
      <c r="M31" s="888"/>
      <c r="N31" s="4"/>
      <c r="O31" s="906"/>
      <c r="P31" s="905"/>
      <c r="Q31" s="905"/>
      <c r="R31" s="19" t="s">
        <v>370</v>
      </c>
      <c r="S31" s="82">
        <v>7</v>
      </c>
      <c r="T31" s="824"/>
      <c r="U31" s="825"/>
      <c r="V31" s="825"/>
      <c r="W31" s="825"/>
      <c r="X31" s="825"/>
      <c r="Y31" s="825"/>
      <c r="Z31" s="825"/>
      <c r="AA31" s="831"/>
      <c r="AB31" s="4"/>
      <c r="AC31" s="18"/>
    </row>
    <row r="32" spans="1:30" ht="23.3" customHeight="1" x14ac:dyDescent="0.25">
      <c r="A32" s="686"/>
      <c r="B32" s="740"/>
      <c r="C32" s="740"/>
      <c r="D32" s="884"/>
      <c r="E32" s="904"/>
      <c r="F32" s="859"/>
      <c r="G32" s="841"/>
      <c r="H32" s="841"/>
      <c r="I32" s="841"/>
      <c r="J32" s="841"/>
      <c r="K32" s="841"/>
      <c r="L32" s="841"/>
      <c r="M32" s="888"/>
      <c r="N32" s="4"/>
      <c r="O32" s="906"/>
      <c r="P32" s="905"/>
      <c r="Q32" s="905"/>
      <c r="R32" s="19" t="s">
        <v>622</v>
      </c>
      <c r="S32" s="82">
        <v>8</v>
      </c>
      <c r="T32" s="824"/>
      <c r="U32" s="825"/>
      <c r="V32" s="825"/>
      <c r="W32" s="825"/>
      <c r="X32" s="825"/>
      <c r="Y32" s="825"/>
      <c r="Z32" s="825"/>
      <c r="AA32" s="831"/>
      <c r="AB32" s="4"/>
      <c r="AC32" s="18"/>
    </row>
    <row r="33" spans="1:29" ht="41.95" customHeight="1" x14ac:dyDescent="0.25">
      <c r="A33" s="686"/>
      <c r="B33" s="740"/>
      <c r="C33" s="883" t="s">
        <v>63</v>
      </c>
      <c r="D33" s="884"/>
      <c r="E33" s="200">
        <v>26</v>
      </c>
      <c r="F33" s="50"/>
      <c r="G33" s="49"/>
      <c r="H33" s="49"/>
      <c r="I33" s="49"/>
      <c r="J33" s="49"/>
      <c r="K33" s="49"/>
      <c r="L33" s="49"/>
      <c r="M33" s="51"/>
      <c r="N33" s="4"/>
      <c r="O33" s="906"/>
      <c r="P33" s="905"/>
      <c r="Q33" s="458" t="s">
        <v>603</v>
      </c>
      <c r="R33" s="544"/>
      <c r="S33" s="81">
        <v>9</v>
      </c>
      <c r="T33" s="824"/>
      <c r="U33" s="825"/>
      <c r="V33" s="825"/>
      <c r="W33" s="825"/>
      <c r="X33" s="825"/>
      <c r="Y33" s="825"/>
      <c r="Z33" s="825"/>
      <c r="AA33" s="831"/>
      <c r="AB33" s="4"/>
      <c r="AC33" s="18"/>
    </row>
    <row r="34" spans="1:29" ht="56.25" customHeight="1" thickBot="1" x14ac:dyDescent="0.3">
      <c r="A34" s="880" t="s">
        <v>64</v>
      </c>
      <c r="B34" s="881"/>
      <c r="C34" s="881"/>
      <c r="D34" s="882"/>
      <c r="E34" s="200">
        <v>27</v>
      </c>
      <c r="F34" s="52"/>
      <c r="G34" s="63"/>
      <c r="H34" s="63"/>
      <c r="I34" s="63"/>
      <c r="J34" s="63"/>
      <c r="K34" s="63"/>
      <c r="L34" s="63"/>
      <c r="M34" s="53"/>
      <c r="N34" s="4"/>
      <c r="O34" s="907"/>
      <c r="P34" s="908"/>
      <c r="Q34" s="737" t="s">
        <v>122</v>
      </c>
      <c r="R34" s="738"/>
      <c r="S34" s="115">
        <v>10</v>
      </c>
      <c r="T34" s="829"/>
      <c r="U34" s="830"/>
      <c r="V34" s="830"/>
      <c r="W34" s="830"/>
      <c r="X34" s="830"/>
      <c r="Y34" s="830"/>
      <c r="Z34" s="830"/>
      <c r="AA34" s="832"/>
      <c r="AB34" s="4"/>
      <c r="AC34" s="18"/>
    </row>
    <row r="35" spans="1:29" ht="29.25" customHeight="1" thickBot="1" x14ac:dyDescent="0.3">
      <c r="A35" s="885" t="s">
        <v>374</v>
      </c>
      <c r="B35" s="886"/>
      <c r="C35" s="886"/>
      <c r="D35" s="887"/>
      <c r="E35" s="90">
        <v>28</v>
      </c>
      <c r="F35" s="56">
        <f>SUM(F6:F34)</f>
        <v>274</v>
      </c>
      <c r="G35" s="57">
        <f t="shared" ref="G35:M35" si="0">SUM(G6:G34)</f>
        <v>12</v>
      </c>
      <c r="H35" s="57">
        <f t="shared" si="0"/>
        <v>0</v>
      </c>
      <c r="I35" s="57">
        <f t="shared" si="0"/>
        <v>262</v>
      </c>
      <c r="J35" s="57">
        <f t="shared" si="0"/>
        <v>0</v>
      </c>
      <c r="K35" s="57">
        <f t="shared" si="0"/>
        <v>0</v>
      </c>
      <c r="L35" s="57">
        <f t="shared" si="0"/>
        <v>0</v>
      </c>
      <c r="M35" s="58">
        <f t="shared" si="0"/>
        <v>4</v>
      </c>
      <c r="N35" s="4"/>
      <c r="O35" s="678" t="s">
        <v>374</v>
      </c>
      <c r="P35" s="679"/>
      <c r="Q35" s="679"/>
      <c r="R35" s="679"/>
      <c r="S35" s="77">
        <v>11</v>
      </c>
      <c r="T35" s="828">
        <f>SUM(T25:U34)</f>
        <v>4</v>
      </c>
      <c r="U35" s="826"/>
      <c r="V35" s="826">
        <f>SUM(V25:W34)</f>
        <v>4</v>
      </c>
      <c r="W35" s="826"/>
      <c r="X35" s="826">
        <f>SUM(X25:Y34)</f>
        <v>0</v>
      </c>
      <c r="Y35" s="826"/>
      <c r="Z35" s="826">
        <f>SUM(Z25:AA34)</f>
        <v>0</v>
      </c>
      <c r="AA35" s="827"/>
      <c r="AB35" s="4"/>
    </row>
  </sheetData>
  <mergeCells count="189">
    <mergeCell ref="O27:P34"/>
    <mergeCell ref="Q28:Q32"/>
    <mergeCell ref="AD17:AD18"/>
    <mergeCell ref="AC17:AC18"/>
    <mergeCell ref="AB17:AB18"/>
    <mergeCell ref="AA17:AA18"/>
    <mergeCell ref="Z17:Z18"/>
    <mergeCell ref="Y17:Y18"/>
    <mergeCell ref="X17:X18"/>
    <mergeCell ref="W17:W18"/>
    <mergeCell ref="E31:E32"/>
    <mergeCell ref="D31:D32"/>
    <mergeCell ref="C28:C32"/>
    <mergeCell ref="E24:E25"/>
    <mergeCell ref="I31:I32"/>
    <mergeCell ref="H31:H32"/>
    <mergeCell ref="G31:G32"/>
    <mergeCell ref="F31:F32"/>
    <mergeCell ref="M31:M32"/>
    <mergeCell ref="L31:L32"/>
    <mergeCell ref="K31:K32"/>
    <mergeCell ref="J31:J32"/>
    <mergeCell ref="X24:Y24"/>
    <mergeCell ref="Z24:AA24"/>
    <mergeCell ref="T24:U24"/>
    <mergeCell ref="O25:P26"/>
    <mergeCell ref="Q25:R25"/>
    <mergeCell ref="V24:W24"/>
    <mergeCell ref="E2:E4"/>
    <mergeCell ref="I24:I25"/>
    <mergeCell ref="Z22:AA23"/>
    <mergeCell ref="X22:Y23"/>
    <mergeCell ref="V22:W23"/>
    <mergeCell ref="T21:U23"/>
    <mergeCell ref="S21:S23"/>
    <mergeCell ref="J24:J25"/>
    <mergeCell ref="V21:AA21"/>
    <mergeCell ref="O24:R24"/>
    <mergeCell ref="AB10:AB11"/>
    <mergeCell ref="AC10:AC11"/>
    <mergeCell ref="AD10:AD11"/>
    <mergeCell ref="M2:M4"/>
    <mergeCell ref="AD8:AD9"/>
    <mergeCell ref="AC8:AC9"/>
    <mergeCell ref="AB8:AB9"/>
    <mergeCell ref="AA8:AA9"/>
    <mergeCell ref="Z8:Z9"/>
    <mergeCell ref="Y8:Y9"/>
    <mergeCell ref="A35:D35"/>
    <mergeCell ref="O8:R9"/>
    <mergeCell ref="O10:R11"/>
    <mergeCell ref="O22:R23"/>
    <mergeCell ref="C24:D25"/>
    <mergeCell ref="M24:M25"/>
    <mergeCell ref="L24:L25"/>
    <mergeCell ref="K24:K25"/>
    <mergeCell ref="C27:D27"/>
    <mergeCell ref="H24:H25"/>
    <mergeCell ref="A34:D34"/>
    <mergeCell ref="C33:D33"/>
    <mergeCell ref="U8:U9"/>
    <mergeCell ref="T8:T9"/>
    <mergeCell ref="S8:S9"/>
    <mergeCell ref="S10:S11"/>
    <mergeCell ref="T10:T11"/>
    <mergeCell ref="A23:D23"/>
    <mergeCell ref="G24:G25"/>
    <mergeCell ref="F24:F25"/>
    <mergeCell ref="A6:D6"/>
    <mergeCell ref="B22:D22"/>
    <mergeCell ref="B21:D21"/>
    <mergeCell ref="A20:D20"/>
    <mergeCell ref="B19:D19"/>
    <mergeCell ref="B18:D18"/>
    <mergeCell ref="A17:D17"/>
    <mergeCell ref="B16:D16"/>
    <mergeCell ref="B15:D15"/>
    <mergeCell ref="A15:A16"/>
    <mergeCell ref="AD2:AD4"/>
    <mergeCell ref="AC3:AC4"/>
    <mergeCell ref="B11:D11"/>
    <mergeCell ref="P16:R16"/>
    <mergeCell ref="P13:R13"/>
    <mergeCell ref="AA3:AA4"/>
    <mergeCell ref="X3:Y3"/>
    <mergeCell ref="Z3:Z4"/>
    <mergeCell ref="U2:AC2"/>
    <mergeCell ref="G2:L2"/>
    <mergeCell ref="B27:B33"/>
    <mergeCell ref="T2:T4"/>
    <mergeCell ref="AB3:AB4"/>
    <mergeCell ref="U3:W3"/>
    <mergeCell ref="V10:V11"/>
    <mergeCell ref="W10:W11"/>
    <mergeCell ref="X10:X11"/>
    <mergeCell ref="A14:D14"/>
    <mergeCell ref="B13:D13"/>
    <mergeCell ref="B12:D12"/>
    <mergeCell ref="A18:A19"/>
    <mergeCell ref="Y10:Y11"/>
    <mergeCell ref="Z10:Z11"/>
    <mergeCell ref="V17:V18"/>
    <mergeCell ref="U17:U18"/>
    <mergeCell ref="T17:T18"/>
    <mergeCell ref="S17:S18"/>
    <mergeCell ref="O17:R18"/>
    <mergeCell ref="A11:A13"/>
    <mergeCell ref="O12:R12"/>
    <mergeCell ref="A7:A9"/>
    <mergeCell ref="A10:D10"/>
    <mergeCell ref="B9:D9"/>
    <mergeCell ref="B8:D8"/>
    <mergeCell ref="B7:D7"/>
    <mergeCell ref="O35:R35"/>
    <mergeCell ref="Q27:R27"/>
    <mergeCell ref="Q33:R33"/>
    <mergeCell ref="Q26:R26"/>
    <mergeCell ref="Q34:R34"/>
    <mergeCell ref="A24:A33"/>
    <mergeCell ref="A21:A22"/>
    <mergeCell ref="AA10:AA11"/>
    <mergeCell ref="L3:L4"/>
    <mergeCell ref="K3:K4"/>
    <mergeCell ref="J3:J4"/>
    <mergeCell ref="I3:I4"/>
    <mergeCell ref="H3:H4"/>
    <mergeCell ref="G3:G4"/>
    <mergeCell ref="O7:R7"/>
    <mergeCell ref="B24:B26"/>
    <mergeCell ref="S2:S4"/>
    <mergeCell ref="O19:R19"/>
    <mergeCell ref="O13:O16"/>
    <mergeCell ref="P14:R14"/>
    <mergeCell ref="P15:R15"/>
    <mergeCell ref="F2:F4"/>
    <mergeCell ref="A5:D5"/>
    <mergeCell ref="A2:D2"/>
    <mergeCell ref="A4:D4"/>
    <mergeCell ref="O5:R5"/>
    <mergeCell ref="O6:R6"/>
    <mergeCell ref="O4:R4"/>
    <mergeCell ref="U10:U11"/>
    <mergeCell ref="X8:X9"/>
    <mergeCell ref="W8:W9"/>
    <mergeCell ref="V8:V9"/>
    <mergeCell ref="T30:U30"/>
    <mergeCell ref="T29:U29"/>
    <mergeCell ref="T25:U25"/>
    <mergeCell ref="T28:U28"/>
    <mergeCell ref="T27:U27"/>
    <mergeCell ref="T26:U26"/>
    <mergeCell ref="V29:W29"/>
    <mergeCell ref="V30:W30"/>
    <mergeCell ref="V31:W31"/>
    <mergeCell ref="V32:W32"/>
    <mergeCell ref="V25:W25"/>
    <mergeCell ref="V26:W26"/>
    <mergeCell ref="V27:W27"/>
    <mergeCell ref="V28:W28"/>
    <mergeCell ref="V33:W33"/>
    <mergeCell ref="V34:W34"/>
    <mergeCell ref="X25:Y25"/>
    <mergeCell ref="Z25:AA25"/>
    <mergeCell ref="X26:Y26"/>
    <mergeCell ref="Z26:AA26"/>
    <mergeCell ref="X27:Y27"/>
    <mergeCell ref="Z27:AA27"/>
    <mergeCell ref="X28:Y28"/>
    <mergeCell ref="Z28:AA28"/>
    <mergeCell ref="X33:Y33"/>
    <mergeCell ref="Z33:AA33"/>
    <mergeCell ref="X34:Y34"/>
    <mergeCell ref="Z34:AA34"/>
    <mergeCell ref="X29:Y29"/>
    <mergeCell ref="Z29:AA29"/>
    <mergeCell ref="X30:Y30"/>
    <mergeCell ref="Z30:AA30"/>
    <mergeCell ref="X31:Y31"/>
    <mergeCell ref="Z31:AA31"/>
    <mergeCell ref="T32:U32"/>
    <mergeCell ref="T31:U31"/>
    <mergeCell ref="V35:W35"/>
    <mergeCell ref="X35:Y35"/>
    <mergeCell ref="Z35:AA35"/>
    <mergeCell ref="T35:U35"/>
    <mergeCell ref="T34:U34"/>
    <mergeCell ref="T33:U33"/>
    <mergeCell ref="X32:Y32"/>
    <mergeCell ref="Z32:AA32"/>
  </mergeCells>
  <phoneticPr fontId="0" type="noConversion"/>
  <dataValidations count="1">
    <dataValidation type="whole" operator="notBetween" allowBlank="1" showInputMessage="1" showErrorMessage="1" sqref="F6:M35 T6:AD19 T25:AA35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5" fitToWidth="2" orientation="portrait" r:id="rId1"/>
  <headerFooter alignWithMargins="0"/>
  <colBreaks count="1" manualBreakCount="1">
    <brk id="14" min="1" max="3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G52"/>
  <sheetViews>
    <sheetView showZeros="0" zoomScaleNormal="115" workbookViewId="0">
      <selection sqref="A1:F1"/>
    </sheetView>
  </sheetViews>
  <sheetFormatPr defaultColWidth="9" defaultRowHeight="15.65" x14ac:dyDescent="0.25"/>
  <cols>
    <col min="1" max="1" width="6" style="208" customWidth="1"/>
    <col min="2" max="2" width="7.5546875" style="208" customWidth="1"/>
    <col min="3" max="3" width="6.44140625" style="208" customWidth="1"/>
    <col min="4" max="4" width="55.109375" style="208" customWidth="1"/>
    <col min="5" max="5" width="3.44140625" style="208" customWidth="1"/>
    <col min="6" max="6" width="9.44140625" style="208" customWidth="1"/>
    <col min="7" max="16384" width="9" style="8"/>
  </cols>
  <sheetData>
    <row r="1" spans="1:7" ht="19.55" customHeight="1" thickBot="1" x14ac:dyDescent="0.3">
      <c r="A1" s="914" t="s">
        <v>452</v>
      </c>
      <c r="B1" s="915"/>
      <c r="C1" s="915"/>
      <c r="D1" s="915"/>
      <c r="E1" s="915"/>
      <c r="F1" s="915"/>
      <c r="G1" s="44"/>
    </row>
    <row r="2" spans="1:7" ht="32.299999999999997" customHeight="1" thickBot="1" x14ac:dyDescent="0.3">
      <c r="A2" s="916" t="s">
        <v>453</v>
      </c>
      <c r="B2" s="917"/>
      <c r="C2" s="917"/>
      <c r="D2" s="918"/>
      <c r="E2" s="295" t="s">
        <v>465</v>
      </c>
      <c r="F2" s="296" t="s">
        <v>29</v>
      </c>
      <c r="G2" s="44"/>
    </row>
    <row r="3" spans="1:7" s="208" customFormat="1" ht="14.3" thickBot="1" x14ac:dyDescent="0.3">
      <c r="A3" s="919" t="s">
        <v>101</v>
      </c>
      <c r="B3" s="920"/>
      <c r="C3" s="920"/>
      <c r="D3" s="921"/>
      <c r="E3" s="297" t="s">
        <v>588</v>
      </c>
      <c r="F3" s="297">
        <v>1</v>
      </c>
    </row>
    <row r="4" spans="1:7" s="208" customFormat="1" ht="14.3" customHeight="1" x14ac:dyDescent="0.25">
      <c r="A4" s="924" t="s">
        <v>662</v>
      </c>
      <c r="B4" s="925"/>
      <c r="C4" s="925"/>
      <c r="D4" s="926"/>
      <c r="E4" s="298">
        <v>1</v>
      </c>
      <c r="F4" s="255">
        <v>1089</v>
      </c>
    </row>
    <row r="5" spans="1:7" s="208" customFormat="1" ht="14.3" customHeight="1" x14ac:dyDescent="0.25">
      <c r="A5" s="927" t="s">
        <v>294</v>
      </c>
      <c r="B5" s="928" t="s">
        <v>663</v>
      </c>
      <c r="C5" s="928"/>
      <c r="D5" s="929"/>
      <c r="E5" s="299">
        <v>2</v>
      </c>
      <c r="F5" s="259">
        <v>105</v>
      </c>
    </row>
    <row r="6" spans="1:7" s="208" customFormat="1" ht="14.3" customHeight="1" x14ac:dyDescent="0.25">
      <c r="A6" s="927"/>
      <c r="B6" s="300" t="s">
        <v>454</v>
      </c>
      <c r="C6" s="910" t="s">
        <v>664</v>
      </c>
      <c r="D6" s="911"/>
      <c r="E6" s="299">
        <v>3</v>
      </c>
      <c r="F6" s="259">
        <v>3</v>
      </c>
    </row>
    <row r="7" spans="1:7" s="208" customFormat="1" ht="14.3" customHeight="1" x14ac:dyDescent="0.25">
      <c r="A7" s="927"/>
      <c r="B7" s="928" t="s">
        <v>665</v>
      </c>
      <c r="C7" s="928"/>
      <c r="D7" s="929"/>
      <c r="E7" s="299">
        <v>4</v>
      </c>
      <c r="F7" s="259">
        <v>417</v>
      </c>
    </row>
    <row r="8" spans="1:7" s="208" customFormat="1" ht="14.3" customHeight="1" x14ac:dyDescent="0.25">
      <c r="A8" s="927"/>
      <c r="B8" s="301" t="s">
        <v>646</v>
      </c>
      <c r="C8" s="910" t="s">
        <v>179</v>
      </c>
      <c r="D8" s="911"/>
      <c r="E8" s="299">
        <v>5</v>
      </c>
      <c r="F8" s="259">
        <v>27</v>
      </c>
    </row>
    <row r="9" spans="1:7" s="208" customFormat="1" ht="14.3" customHeight="1" x14ac:dyDescent="0.25">
      <c r="A9" s="927"/>
      <c r="B9" s="930" t="s">
        <v>180</v>
      </c>
      <c r="C9" s="910" t="s">
        <v>181</v>
      </c>
      <c r="D9" s="911"/>
      <c r="E9" s="299">
        <v>6</v>
      </c>
      <c r="F9" s="259">
        <v>20</v>
      </c>
    </row>
    <row r="10" spans="1:7" s="208" customFormat="1" ht="14.3" customHeight="1" x14ac:dyDescent="0.25">
      <c r="A10" s="927"/>
      <c r="B10" s="930"/>
      <c r="C10" s="910" t="s">
        <v>182</v>
      </c>
      <c r="D10" s="911"/>
      <c r="E10" s="299">
        <v>7</v>
      </c>
      <c r="F10" s="259">
        <v>7</v>
      </c>
    </row>
    <row r="11" spans="1:7" s="208" customFormat="1" ht="27" customHeight="1" x14ac:dyDescent="0.25">
      <c r="A11" s="927"/>
      <c r="B11" s="912" t="s">
        <v>183</v>
      </c>
      <c r="C11" s="912"/>
      <c r="D11" s="913"/>
      <c r="E11" s="299">
        <v>8</v>
      </c>
      <c r="F11" s="259"/>
    </row>
    <row r="12" spans="1:7" s="208" customFormat="1" ht="14.3" customHeight="1" x14ac:dyDescent="0.25">
      <c r="A12" s="927"/>
      <c r="B12" s="912" t="s">
        <v>184</v>
      </c>
      <c r="C12" s="912"/>
      <c r="D12" s="913"/>
      <c r="E12" s="299">
        <v>9</v>
      </c>
      <c r="F12" s="259">
        <v>3</v>
      </c>
    </row>
    <row r="13" spans="1:7" s="208" customFormat="1" ht="27" customHeight="1" x14ac:dyDescent="0.25">
      <c r="A13" s="927"/>
      <c r="B13" s="912" t="s">
        <v>185</v>
      </c>
      <c r="C13" s="912"/>
      <c r="D13" s="913"/>
      <c r="E13" s="299">
        <v>10</v>
      </c>
      <c r="F13" s="259">
        <v>2</v>
      </c>
    </row>
    <row r="14" spans="1:7" s="208" customFormat="1" ht="14.3" customHeight="1" x14ac:dyDescent="0.25">
      <c r="A14" s="927"/>
      <c r="B14" s="912" t="s">
        <v>186</v>
      </c>
      <c r="C14" s="912"/>
      <c r="D14" s="913"/>
      <c r="E14" s="299">
        <v>11</v>
      </c>
      <c r="F14" s="259">
        <v>6</v>
      </c>
    </row>
    <row r="15" spans="1:7" s="208" customFormat="1" ht="14.3" customHeight="1" x14ac:dyDescent="0.25">
      <c r="A15" s="927"/>
      <c r="B15" s="912" t="s">
        <v>187</v>
      </c>
      <c r="C15" s="912"/>
      <c r="D15" s="913"/>
      <c r="E15" s="299">
        <v>12</v>
      </c>
      <c r="F15" s="259">
        <v>13</v>
      </c>
    </row>
    <row r="16" spans="1:7" s="208" customFormat="1" ht="27" customHeight="1" x14ac:dyDescent="0.25">
      <c r="A16" s="927"/>
      <c r="B16" s="912" t="s">
        <v>188</v>
      </c>
      <c r="C16" s="912"/>
      <c r="D16" s="913"/>
      <c r="E16" s="299">
        <v>13</v>
      </c>
      <c r="F16" s="259">
        <v>20</v>
      </c>
    </row>
    <row r="17" spans="1:6" s="208" customFormat="1" ht="14.3" customHeight="1" x14ac:dyDescent="0.25">
      <c r="A17" s="927"/>
      <c r="B17" s="912" t="s">
        <v>189</v>
      </c>
      <c r="C17" s="912"/>
      <c r="D17" s="913"/>
      <c r="E17" s="299">
        <v>14</v>
      </c>
      <c r="F17" s="259">
        <v>517</v>
      </c>
    </row>
    <row r="18" spans="1:6" s="208" customFormat="1" ht="14.3" customHeight="1" x14ac:dyDescent="0.25">
      <c r="A18" s="934" t="s">
        <v>523</v>
      </c>
      <c r="B18" s="912" t="s">
        <v>190</v>
      </c>
      <c r="C18" s="912"/>
      <c r="D18" s="913"/>
      <c r="E18" s="299">
        <v>15</v>
      </c>
      <c r="F18" s="259">
        <v>229</v>
      </c>
    </row>
    <row r="19" spans="1:6" s="208" customFormat="1" ht="14.3" customHeight="1" x14ac:dyDescent="0.25">
      <c r="A19" s="934"/>
      <c r="B19" s="912" t="s">
        <v>481</v>
      </c>
      <c r="C19" s="912"/>
      <c r="D19" s="913"/>
      <c r="E19" s="302">
        <v>16</v>
      </c>
      <c r="F19" s="259"/>
    </row>
    <row r="20" spans="1:6" s="208" customFormat="1" ht="14.3" customHeight="1" x14ac:dyDescent="0.25">
      <c r="A20" s="934"/>
      <c r="B20" s="912" t="s">
        <v>191</v>
      </c>
      <c r="C20" s="912"/>
      <c r="D20" s="913"/>
      <c r="E20" s="299">
        <v>17</v>
      </c>
      <c r="F20" s="259">
        <v>1</v>
      </c>
    </row>
    <row r="21" spans="1:6" s="208" customFormat="1" ht="14.3" customHeight="1" x14ac:dyDescent="0.25">
      <c r="A21" s="934"/>
      <c r="B21" s="912" t="s">
        <v>489</v>
      </c>
      <c r="C21" s="912"/>
      <c r="D21" s="913"/>
      <c r="E21" s="299">
        <v>18</v>
      </c>
      <c r="F21" s="259">
        <v>14</v>
      </c>
    </row>
    <row r="22" spans="1:6" s="208" customFormat="1" ht="14.3" customHeight="1" x14ac:dyDescent="0.25">
      <c r="A22" s="934"/>
      <c r="B22" s="912" t="s">
        <v>192</v>
      </c>
      <c r="C22" s="912"/>
      <c r="D22" s="913"/>
      <c r="E22" s="299">
        <v>19</v>
      </c>
      <c r="F22" s="259"/>
    </row>
    <row r="23" spans="1:6" s="208" customFormat="1" ht="14.3" customHeight="1" x14ac:dyDescent="0.25">
      <c r="A23" s="934"/>
      <c r="B23" s="912" t="s">
        <v>193</v>
      </c>
      <c r="C23" s="912"/>
      <c r="D23" s="913"/>
      <c r="E23" s="299">
        <v>20</v>
      </c>
      <c r="F23" s="259">
        <v>3</v>
      </c>
    </row>
    <row r="24" spans="1:6" s="208" customFormat="1" ht="14.3" customHeight="1" x14ac:dyDescent="0.25">
      <c r="A24" s="934"/>
      <c r="B24" s="912" t="s">
        <v>194</v>
      </c>
      <c r="C24" s="912"/>
      <c r="D24" s="913"/>
      <c r="E24" s="299">
        <v>21</v>
      </c>
      <c r="F24" s="259"/>
    </row>
    <row r="25" spans="1:6" s="208" customFormat="1" ht="14.3" customHeight="1" x14ac:dyDescent="0.25">
      <c r="A25" s="934"/>
      <c r="B25" s="912" t="s">
        <v>195</v>
      </c>
      <c r="C25" s="912"/>
      <c r="D25" s="913"/>
      <c r="E25" s="299">
        <v>22</v>
      </c>
      <c r="F25" s="259"/>
    </row>
    <row r="26" spans="1:6" s="208" customFormat="1" ht="14.3" customHeight="1" x14ac:dyDescent="0.25">
      <c r="A26" s="934"/>
      <c r="B26" s="912" t="s">
        <v>196</v>
      </c>
      <c r="C26" s="912"/>
      <c r="D26" s="913"/>
      <c r="E26" s="299">
        <v>23</v>
      </c>
      <c r="F26" s="259"/>
    </row>
    <row r="27" spans="1:6" s="208" customFormat="1" ht="14.3" customHeight="1" x14ac:dyDescent="0.25">
      <c r="A27" s="934"/>
      <c r="B27" s="300" t="s">
        <v>294</v>
      </c>
      <c r="C27" s="910" t="s">
        <v>197</v>
      </c>
      <c r="D27" s="911"/>
      <c r="E27" s="299">
        <v>24</v>
      </c>
      <c r="F27" s="259"/>
    </row>
    <row r="28" spans="1:6" s="208" customFormat="1" ht="14.3" customHeight="1" x14ac:dyDescent="0.25">
      <c r="A28" s="934"/>
      <c r="B28" s="912" t="s">
        <v>198</v>
      </c>
      <c r="C28" s="912"/>
      <c r="D28" s="913"/>
      <c r="E28" s="299">
        <v>25</v>
      </c>
      <c r="F28" s="259"/>
    </row>
    <row r="29" spans="1:6" s="208" customFormat="1" ht="14.3" customHeight="1" x14ac:dyDescent="0.25">
      <c r="A29" s="931" t="s">
        <v>199</v>
      </c>
      <c r="B29" s="932"/>
      <c r="C29" s="932"/>
      <c r="D29" s="933"/>
      <c r="E29" s="299">
        <v>26</v>
      </c>
      <c r="F29" s="259"/>
    </row>
    <row r="30" spans="1:6" s="208" customFormat="1" ht="14.3" customHeight="1" x14ac:dyDescent="0.25">
      <c r="A30" s="927" t="s">
        <v>646</v>
      </c>
      <c r="B30" s="910" t="s">
        <v>170</v>
      </c>
      <c r="C30" s="910"/>
      <c r="D30" s="911"/>
      <c r="E30" s="299">
        <v>27</v>
      </c>
      <c r="F30" s="259"/>
    </row>
    <row r="31" spans="1:6" s="208" customFormat="1" ht="14.3" customHeight="1" x14ac:dyDescent="0.25">
      <c r="A31" s="927"/>
      <c r="B31" s="910" t="s">
        <v>200</v>
      </c>
      <c r="C31" s="910"/>
      <c r="D31" s="911"/>
      <c r="E31" s="299">
        <v>28</v>
      </c>
      <c r="F31" s="259"/>
    </row>
    <row r="32" spans="1:6" s="208" customFormat="1" ht="14.3" customHeight="1" x14ac:dyDescent="0.25">
      <c r="A32" s="937" t="s">
        <v>201</v>
      </c>
      <c r="B32" s="938"/>
      <c r="C32" s="938"/>
      <c r="D32" s="939"/>
      <c r="E32" s="299">
        <v>29</v>
      </c>
      <c r="F32" s="259">
        <v>9</v>
      </c>
    </row>
    <row r="33" spans="1:6" s="208" customFormat="1" ht="14.3" customHeight="1" x14ac:dyDescent="0.25">
      <c r="A33" s="927" t="s">
        <v>646</v>
      </c>
      <c r="B33" s="922" t="s">
        <v>258</v>
      </c>
      <c r="C33" s="922"/>
      <c r="D33" s="923"/>
      <c r="E33" s="299">
        <v>30</v>
      </c>
      <c r="F33" s="259"/>
    </row>
    <row r="34" spans="1:6" s="208" customFormat="1" ht="14.3" customHeight="1" x14ac:dyDescent="0.25">
      <c r="A34" s="927"/>
      <c r="B34" s="910" t="s">
        <v>200</v>
      </c>
      <c r="C34" s="910"/>
      <c r="D34" s="911"/>
      <c r="E34" s="299">
        <v>31</v>
      </c>
      <c r="F34" s="259"/>
    </row>
    <row r="35" spans="1:6" s="208" customFormat="1" ht="14.3" customHeight="1" x14ac:dyDescent="0.25">
      <c r="A35" s="927" t="s">
        <v>658</v>
      </c>
      <c r="B35" s="922" t="s">
        <v>259</v>
      </c>
      <c r="C35" s="922"/>
      <c r="D35" s="923"/>
      <c r="E35" s="299">
        <v>32</v>
      </c>
      <c r="F35" s="259"/>
    </row>
    <row r="36" spans="1:6" s="208" customFormat="1" ht="14.3" customHeight="1" x14ac:dyDescent="0.25">
      <c r="A36" s="927"/>
      <c r="B36" s="922" t="s">
        <v>260</v>
      </c>
      <c r="C36" s="922"/>
      <c r="D36" s="923"/>
      <c r="E36" s="304">
        <v>33</v>
      </c>
      <c r="F36" s="259"/>
    </row>
    <row r="37" spans="1:6" s="208" customFormat="1" ht="14.3" customHeight="1" x14ac:dyDescent="0.25">
      <c r="A37" s="937" t="s">
        <v>261</v>
      </c>
      <c r="B37" s="938"/>
      <c r="C37" s="938"/>
      <c r="D37" s="939"/>
      <c r="E37" s="299">
        <v>34</v>
      </c>
      <c r="F37" s="259"/>
    </row>
    <row r="38" spans="1:6" s="208" customFormat="1" ht="27" customHeight="1" x14ac:dyDescent="0.25">
      <c r="A38" s="305" t="s">
        <v>500</v>
      </c>
      <c r="B38" s="922" t="s">
        <v>262</v>
      </c>
      <c r="C38" s="922"/>
      <c r="D38" s="923"/>
      <c r="E38" s="299">
        <v>35</v>
      </c>
      <c r="F38" s="259"/>
    </row>
    <row r="39" spans="1:6" s="208" customFormat="1" ht="14.3" customHeight="1" x14ac:dyDescent="0.25">
      <c r="A39" s="937" t="s">
        <v>117</v>
      </c>
      <c r="B39" s="938"/>
      <c r="C39" s="938"/>
      <c r="D39" s="939"/>
      <c r="E39" s="299">
        <v>36</v>
      </c>
      <c r="F39" s="259"/>
    </row>
    <row r="40" spans="1:6" s="208" customFormat="1" ht="14.3" customHeight="1" x14ac:dyDescent="0.25">
      <c r="A40" s="927" t="s">
        <v>646</v>
      </c>
      <c r="B40" s="922" t="s">
        <v>263</v>
      </c>
      <c r="C40" s="922"/>
      <c r="D40" s="923"/>
      <c r="E40" s="299">
        <v>37</v>
      </c>
      <c r="F40" s="259"/>
    </row>
    <row r="41" spans="1:6" s="208" customFormat="1" ht="14.3" customHeight="1" x14ac:dyDescent="0.25">
      <c r="A41" s="927"/>
      <c r="B41" s="922" t="s">
        <v>264</v>
      </c>
      <c r="C41" s="922"/>
      <c r="D41" s="923"/>
      <c r="E41" s="299">
        <v>38</v>
      </c>
      <c r="F41" s="259"/>
    </row>
    <row r="42" spans="1:6" s="208" customFormat="1" ht="14.3" customHeight="1" x14ac:dyDescent="0.25">
      <c r="A42" s="937" t="s">
        <v>354</v>
      </c>
      <c r="B42" s="938"/>
      <c r="C42" s="938"/>
      <c r="D42" s="939"/>
      <c r="E42" s="299">
        <v>39</v>
      </c>
      <c r="F42" s="259"/>
    </row>
    <row r="43" spans="1:6" s="208" customFormat="1" ht="14.3" customHeight="1" x14ac:dyDescent="0.25">
      <c r="A43" s="934" t="s">
        <v>659</v>
      </c>
      <c r="B43" s="922" t="s">
        <v>355</v>
      </c>
      <c r="C43" s="922"/>
      <c r="D43" s="923"/>
      <c r="E43" s="299">
        <v>40</v>
      </c>
      <c r="F43" s="259"/>
    </row>
    <row r="44" spans="1:6" s="208" customFormat="1" ht="14.3" customHeight="1" x14ac:dyDescent="0.25">
      <c r="A44" s="934"/>
      <c r="B44" s="935" t="s">
        <v>646</v>
      </c>
      <c r="C44" s="922" t="s">
        <v>356</v>
      </c>
      <c r="D44" s="923"/>
      <c r="E44" s="299">
        <v>41</v>
      </c>
      <c r="F44" s="259"/>
    </row>
    <row r="45" spans="1:6" s="208" customFormat="1" ht="14.3" customHeight="1" x14ac:dyDescent="0.25">
      <c r="A45" s="934"/>
      <c r="B45" s="945"/>
      <c r="C45" s="306" t="s">
        <v>203</v>
      </c>
      <c r="D45" s="303" t="s">
        <v>357</v>
      </c>
      <c r="E45" s="299">
        <v>42</v>
      </c>
      <c r="F45" s="259"/>
    </row>
    <row r="46" spans="1:6" s="208" customFormat="1" ht="14.3" customHeight="1" x14ac:dyDescent="0.25">
      <c r="A46" s="934"/>
      <c r="B46" s="922" t="s">
        <v>358</v>
      </c>
      <c r="C46" s="922"/>
      <c r="D46" s="923"/>
      <c r="E46" s="299">
        <v>43</v>
      </c>
      <c r="F46" s="259"/>
    </row>
    <row r="47" spans="1:6" s="208" customFormat="1" ht="14.3" customHeight="1" x14ac:dyDescent="0.25">
      <c r="A47" s="934"/>
      <c r="B47" s="935" t="s">
        <v>646</v>
      </c>
      <c r="C47" s="922" t="s">
        <v>359</v>
      </c>
      <c r="D47" s="923"/>
      <c r="E47" s="299">
        <v>44</v>
      </c>
      <c r="F47" s="259"/>
    </row>
    <row r="48" spans="1:6" s="208" customFormat="1" ht="14.3" customHeight="1" x14ac:dyDescent="0.25">
      <c r="A48" s="934"/>
      <c r="B48" s="945"/>
      <c r="C48" s="306" t="s">
        <v>294</v>
      </c>
      <c r="D48" s="303" t="s">
        <v>360</v>
      </c>
      <c r="E48" s="299">
        <v>45</v>
      </c>
      <c r="F48" s="259"/>
    </row>
    <row r="49" spans="1:6" s="208" customFormat="1" ht="14.3" customHeight="1" x14ac:dyDescent="0.25">
      <c r="A49" s="934"/>
      <c r="B49" s="922" t="s">
        <v>361</v>
      </c>
      <c r="C49" s="922"/>
      <c r="D49" s="923"/>
      <c r="E49" s="299">
        <v>46</v>
      </c>
      <c r="F49" s="259"/>
    </row>
    <row r="50" spans="1:6" s="208" customFormat="1" ht="14.3" customHeight="1" x14ac:dyDescent="0.25">
      <c r="A50" s="934"/>
      <c r="B50" s="935" t="s">
        <v>646</v>
      </c>
      <c r="C50" s="922" t="s">
        <v>359</v>
      </c>
      <c r="D50" s="923"/>
      <c r="E50" s="299">
        <v>47</v>
      </c>
      <c r="F50" s="259"/>
    </row>
    <row r="51" spans="1:6" s="208" customFormat="1" ht="14.3" customHeight="1" thickBot="1" x14ac:dyDescent="0.3">
      <c r="A51" s="944"/>
      <c r="B51" s="936"/>
      <c r="C51" s="307" t="s">
        <v>294</v>
      </c>
      <c r="D51" s="308" t="s">
        <v>360</v>
      </c>
      <c r="E51" s="309">
        <v>48</v>
      </c>
      <c r="F51" s="266"/>
    </row>
    <row r="52" spans="1:6" s="208" customFormat="1" ht="14.3" customHeight="1" thickBot="1" x14ac:dyDescent="0.3">
      <c r="A52" s="940" t="s">
        <v>374</v>
      </c>
      <c r="B52" s="941"/>
      <c r="C52" s="942"/>
      <c r="D52" s="943"/>
      <c r="E52" s="310">
        <v>49</v>
      </c>
      <c r="F52" s="328">
        <f>SUM(F4:F51)</f>
        <v>2485</v>
      </c>
    </row>
  </sheetData>
  <sheetProtection sheet="1" objects="1" scenarios="1"/>
  <mergeCells count="60">
    <mergeCell ref="C50:D50"/>
    <mergeCell ref="A52:D52"/>
    <mergeCell ref="A42:D42"/>
    <mergeCell ref="A43:A51"/>
    <mergeCell ref="B43:D43"/>
    <mergeCell ref="B44:B45"/>
    <mergeCell ref="C44:D44"/>
    <mergeCell ref="B46:D46"/>
    <mergeCell ref="B47:B48"/>
    <mergeCell ref="C47:D47"/>
    <mergeCell ref="B49:D49"/>
    <mergeCell ref="B50:B51"/>
    <mergeCell ref="A30:A31"/>
    <mergeCell ref="B31:D31"/>
    <mergeCell ref="A32:D32"/>
    <mergeCell ref="A33:A34"/>
    <mergeCell ref="B40:D40"/>
    <mergeCell ref="A37:D37"/>
    <mergeCell ref="B38:D38"/>
    <mergeCell ref="A39:D39"/>
    <mergeCell ref="A35:A36"/>
    <mergeCell ref="B28:D28"/>
    <mergeCell ref="A29:D29"/>
    <mergeCell ref="A18:A28"/>
    <mergeCell ref="B19:D19"/>
    <mergeCell ref="B21:D21"/>
    <mergeCell ref="B24:D24"/>
    <mergeCell ref="B25:D25"/>
    <mergeCell ref="B20:D20"/>
    <mergeCell ref="B26:D26"/>
    <mergeCell ref="C9:D9"/>
    <mergeCell ref="B11:D11"/>
    <mergeCell ref="B22:D22"/>
    <mergeCell ref="B23:D23"/>
    <mergeCell ref="C27:D27"/>
    <mergeCell ref="A40:A41"/>
    <mergeCell ref="B41:D41"/>
    <mergeCell ref="B33:D33"/>
    <mergeCell ref="B34:D34"/>
    <mergeCell ref="B35:D35"/>
    <mergeCell ref="A3:D3"/>
    <mergeCell ref="B36:D36"/>
    <mergeCell ref="A4:D4"/>
    <mergeCell ref="A5:A17"/>
    <mergeCell ref="B5:D5"/>
    <mergeCell ref="C6:D6"/>
    <mergeCell ref="B7:D7"/>
    <mergeCell ref="B9:B10"/>
    <mergeCell ref="C10:D10"/>
    <mergeCell ref="B17:D17"/>
    <mergeCell ref="C8:D8"/>
    <mergeCell ref="B12:D12"/>
    <mergeCell ref="B30:D30"/>
    <mergeCell ref="A1:F1"/>
    <mergeCell ref="A2:D2"/>
    <mergeCell ref="B18:D18"/>
    <mergeCell ref="B16:D16"/>
    <mergeCell ref="B15:D15"/>
    <mergeCell ref="B14:D14"/>
    <mergeCell ref="B13:D13"/>
  </mergeCells>
  <phoneticPr fontId="0" type="noConversion"/>
  <dataValidations count="1">
    <dataValidation type="whole" operator="notBetween" allowBlank="1" showInputMessage="1" showErrorMessage="1" sqref="F3:F5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L54"/>
  <sheetViews>
    <sheetView showZeros="0" zoomScale="85" zoomScaleNormal="85" workbookViewId="0">
      <selection sqref="A1:D1"/>
    </sheetView>
  </sheetViews>
  <sheetFormatPr defaultColWidth="9" defaultRowHeight="15.65" x14ac:dyDescent="0.25"/>
  <cols>
    <col min="1" max="1" width="5.109375" style="8" customWidth="1"/>
    <col min="2" max="2" width="4.5546875" style="8" customWidth="1"/>
    <col min="3" max="3" width="6.44140625" style="8" customWidth="1"/>
    <col min="4" max="4" width="25.44140625" style="8" customWidth="1"/>
    <col min="5" max="5" width="3.44140625" style="8" bestFit="1" customWidth="1"/>
    <col min="6" max="9" width="8.88671875" style="8" customWidth="1"/>
    <col min="10" max="11" width="7.6640625" style="8" customWidth="1"/>
    <col min="12" max="12" width="8.88671875" style="8" customWidth="1"/>
    <col min="13" max="16384" width="9" style="8"/>
  </cols>
  <sheetData>
    <row r="1" spans="1:11" ht="34.5" customHeight="1" x14ac:dyDescent="0.25">
      <c r="A1" s="965" t="s">
        <v>13</v>
      </c>
      <c r="B1" s="966"/>
      <c r="C1" s="966"/>
      <c r="D1" s="966"/>
      <c r="E1" s="960" t="s">
        <v>465</v>
      </c>
      <c r="F1" s="976" t="s">
        <v>398</v>
      </c>
      <c r="G1" s="946"/>
      <c r="H1" s="946" t="s">
        <v>399</v>
      </c>
      <c r="I1" s="946"/>
      <c r="J1" s="946" t="s">
        <v>400</v>
      </c>
      <c r="K1" s="947"/>
    </row>
    <row r="2" spans="1:11" ht="40.1" thickBot="1" x14ac:dyDescent="0.3">
      <c r="A2" s="969"/>
      <c r="B2" s="970"/>
      <c r="C2" s="970"/>
      <c r="D2" s="970"/>
      <c r="E2" s="961"/>
      <c r="F2" s="350" t="s">
        <v>401</v>
      </c>
      <c r="G2" s="351" t="s">
        <v>402</v>
      </c>
      <c r="H2" s="351" t="s">
        <v>401</v>
      </c>
      <c r="I2" s="351" t="s">
        <v>402</v>
      </c>
      <c r="J2" s="351" t="s">
        <v>401</v>
      </c>
      <c r="K2" s="352" t="s">
        <v>402</v>
      </c>
    </row>
    <row r="3" spans="1:11" ht="16.3" thickBot="1" x14ac:dyDescent="0.3">
      <c r="A3" s="967" t="s">
        <v>101</v>
      </c>
      <c r="B3" s="968"/>
      <c r="C3" s="968"/>
      <c r="D3" s="968"/>
      <c r="E3" s="354" t="s">
        <v>588</v>
      </c>
      <c r="F3" s="355">
        <v>1</v>
      </c>
      <c r="G3" s="353">
        <v>2</v>
      </c>
      <c r="H3" s="353">
        <v>3</v>
      </c>
      <c r="I3" s="353">
        <v>4</v>
      </c>
      <c r="J3" s="353">
        <v>5</v>
      </c>
      <c r="K3" s="356">
        <v>6</v>
      </c>
    </row>
    <row r="4" spans="1:11" s="358" customFormat="1" ht="18" customHeight="1" x14ac:dyDescent="0.25">
      <c r="A4" s="962" t="s">
        <v>29</v>
      </c>
      <c r="B4" s="963"/>
      <c r="C4" s="963"/>
      <c r="D4" s="963"/>
      <c r="E4" s="357">
        <v>1</v>
      </c>
      <c r="F4" s="386">
        <v>3</v>
      </c>
      <c r="G4" s="387">
        <v>7</v>
      </c>
      <c r="H4" s="387"/>
      <c r="I4" s="387"/>
      <c r="J4" s="387"/>
      <c r="K4" s="390"/>
    </row>
    <row r="5" spans="1:11" s="358" customFormat="1" ht="18" customHeight="1" x14ac:dyDescent="0.25">
      <c r="A5" s="971" t="s">
        <v>403</v>
      </c>
      <c r="B5" s="973" t="s">
        <v>690</v>
      </c>
      <c r="C5" s="973"/>
      <c r="D5" s="973"/>
      <c r="E5" s="359">
        <v>2</v>
      </c>
      <c r="F5" s="388"/>
      <c r="G5" s="389">
        <v>1</v>
      </c>
      <c r="H5" s="389"/>
      <c r="I5" s="389"/>
      <c r="J5" s="348" t="s">
        <v>644</v>
      </c>
      <c r="K5" s="349" t="s">
        <v>644</v>
      </c>
    </row>
    <row r="6" spans="1:11" s="358" customFormat="1" ht="32.950000000000003" customHeight="1" x14ac:dyDescent="0.25">
      <c r="A6" s="971"/>
      <c r="B6" s="975" t="s">
        <v>78</v>
      </c>
      <c r="C6" s="964" t="s">
        <v>404</v>
      </c>
      <c r="D6" s="964"/>
      <c r="E6" s="359">
        <v>3</v>
      </c>
      <c r="F6" s="388"/>
      <c r="G6" s="389">
        <v>1</v>
      </c>
      <c r="H6" s="389"/>
      <c r="I6" s="389"/>
      <c r="J6" s="348" t="s">
        <v>644</v>
      </c>
      <c r="K6" s="349" t="s">
        <v>644</v>
      </c>
    </row>
    <row r="7" spans="1:11" s="358" customFormat="1" ht="32.950000000000003" customHeight="1" x14ac:dyDescent="0.25">
      <c r="A7" s="971"/>
      <c r="B7" s="975"/>
      <c r="C7" s="964" t="s">
        <v>405</v>
      </c>
      <c r="D7" s="964"/>
      <c r="E7" s="359">
        <v>4</v>
      </c>
      <c r="F7" s="388"/>
      <c r="G7" s="389"/>
      <c r="H7" s="389"/>
      <c r="I7" s="389"/>
      <c r="J7" s="348" t="s">
        <v>644</v>
      </c>
      <c r="K7" s="349" t="s">
        <v>644</v>
      </c>
    </row>
    <row r="8" spans="1:11" s="358" customFormat="1" ht="18" customHeight="1" x14ac:dyDescent="0.25">
      <c r="A8" s="971"/>
      <c r="B8" s="975"/>
      <c r="C8" s="964" t="s">
        <v>258</v>
      </c>
      <c r="D8" s="964"/>
      <c r="E8" s="359">
        <v>5</v>
      </c>
      <c r="F8" s="388"/>
      <c r="G8" s="389"/>
      <c r="H8" s="348" t="s">
        <v>644</v>
      </c>
      <c r="I8" s="348" t="s">
        <v>644</v>
      </c>
      <c r="J8" s="348" t="s">
        <v>644</v>
      </c>
      <c r="K8" s="349" t="s">
        <v>644</v>
      </c>
    </row>
    <row r="9" spans="1:11" s="358" customFormat="1" ht="18" customHeight="1" x14ac:dyDescent="0.25">
      <c r="A9" s="971"/>
      <c r="B9" s="975"/>
      <c r="C9" s="979" t="s">
        <v>406</v>
      </c>
      <c r="D9" s="360" t="s">
        <v>407</v>
      </c>
      <c r="E9" s="359">
        <v>6</v>
      </c>
      <c r="F9" s="388"/>
      <c r="G9" s="389"/>
      <c r="H9" s="348" t="s">
        <v>644</v>
      </c>
      <c r="I9" s="348" t="s">
        <v>644</v>
      </c>
      <c r="J9" s="348" t="s">
        <v>644</v>
      </c>
      <c r="K9" s="349" t="s">
        <v>644</v>
      </c>
    </row>
    <row r="10" spans="1:11" s="358" customFormat="1" ht="18" customHeight="1" x14ac:dyDescent="0.25">
      <c r="A10" s="971"/>
      <c r="B10" s="975"/>
      <c r="C10" s="980"/>
      <c r="D10" s="360" t="s">
        <v>408</v>
      </c>
      <c r="E10" s="359">
        <v>7</v>
      </c>
      <c r="F10" s="388"/>
      <c r="G10" s="389"/>
      <c r="H10" s="348" t="s">
        <v>644</v>
      </c>
      <c r="I10" s="348" t="s">
        <v>644</v>
      </c>
      <c r="J10" s="348" t="s">
        <v>644</v>
      </c>
      <c r="K10" s="349" t="s">
        <v>644</v>
      </c>
    </row>
    <row r="11" spans="1:11" s="358" customFormat="1" ht="18" customHeight="1" x14ac:dyDescent="0.25">
      <c r="A11" s="971"/>
      <c r="B11" s="975"/>
      <c r="C11" s="964" t="s">
        <v>409</v>
      </c>
      <c r="D11" s="964"/>
      <c r="E11" s="359">
        <v>8</v>
      </c>
      <c r="F11" s="388"/>
      <c r="G11" s="389"/>
      <c r="H11" s="389"/>
      <c r="I11" s="389"/>
      <c r="J11" s="348" t="s">
        <v>644</v>
      </c>
      <c r="K11" s="349" t="s">
        <v>644</v>
      </c>
    </row>
    <row r="12" spans="1:11" s="358" customFormat="1" ht="18" customHeight="1" x14ac:dyDescent="0.25">
      <c r="A12" s="971"/>
      <c r="B12" s="975"/>
      <c r="C12" s="361" t="s">
        <v>294</v>
      </c>
      <c r="D12" s="360" t="s">
        <v>135</v>
      </c>
      <c r="E12" s="359">
        <v>9</v>
      </c>
      <c r="F12" s="388"/>
      <c r="G12" s="389"/>
      <c r="H12" s="389"/>
      <c r="I12" s="389"/>
      <c r="J12" s="348" t="s">
        <v>644</v>
      </c>
      <c r="K12" s="349" t="s">
        <v>644</v>
      </c>
    </row>
    <row r="13" spans="1:11" s="358" customFormat="1" ht="18" customHeight="1" x14ac:dyDescent="0.25">
      <c r="A13" s="971"/>
      <c r="B13" s="975"/>
      <c r="C13" s="964" t="s">
        <v>489</v>
      </c>
      <c r="D13" s="964"/>
      <c r="E13" s="359">
        <v>10</v>
      </c>
      <c r="F13" s="388"/>
      <c r="G13" s="389"/>
      <c r="H13" s="389"/>
      <c r="I13" s="389"/>
      <c r="J13" s="348" t="s">
        <v>644</v>
      </c>
      <c r="K13" s="349" t="s">
        <v>644</v>
      </c>
    </row>
    <row r="14" spans="1:11" s="358" customFormat="1" ht="32.950000000000003" customHeight="1" x14ac:dyDescent="0.25">
      <c r="A14" s="971"/>
      <c r="B14" s="975"/>
      <c r="C14" s="977" t="s">
        <v>136</v>
      </c>
      <c r="D14" s="978"/>
      <c r="E14" s="359">
        <v>11</v>
      </c>
      <c r="F14" s="388"/>
      <c r="G14" s="389"/>
      <c r="H14" s="389"/>
      <c r="I14" s="389"/>
      <c r="J14" s="348" t="s">
        <v>644</v>
      </c>
      <c r="K14" s="349" t="s">
        <v>644</v>
      </c>
    </row>
    <row r="15" spans="1:11" s="358" customFormat="1" ht="18" customHeight="1" x14ac:dyDescent="0.25">
      <c r="A15" s="971"/>
      <c r="B15" s="975"/>
      <c r="C15" s="964" t="s">
        <v>214</v>
      </c>
      <c r="D15" s="964"/>
      <c r="E15" s="359">
        <v>12</v>
      </c>
      <c r="F15" s="388"/>
      <c r="G15" s="389"/>
      <c r="H15" s="389"/>
      <c r="I15" s="389"/>
      <c r="J15" s="348" t="s">
        <v>644</v>
      </c>
      <c r="K15" s="349" t="s">
        <v>644</v>
      </c>
    </row>
    <row r="16" spans="1:11" s="358" customFormat="1" ht="18" customHeight="1" x14ac:dyDescent="0.25">
      <c r="A16" s="971"/>
      <c r="B16" s="975"/>
      <c r="C16" s="974" t="s">
        <v>203</v>
      </c>
      <c r="D16" s="360" t="s">
        <v>181</v>
      </c>
      <c r="E16" s="359">
        <v>13</v>
      </c>
      <c r="F16" s="388"/>
      <c r="G16" s="389"/>
      <c r="H16" s="389"/>
      <c r="I16" s="389"/>
      <c r="J16" s="348" t="s">
        <v>644</v>
      </c>
      <c r="K16" s="349" t="s">
        <v>644</v>
      </c>
    </row>
    <row r="17" spans="1:11" s="358" customFormat="1" ht="18" customHeight="1" x14ac:dyDescent="0.25">
      <c r="A17" s="971"/>
      <c r="B17" s="975"/>
      <c r="C17" s="974"/>
      <c r="D17" s="360" t="s">
        <v>182</v>
      </c>
      <c r="E17" s="359">
        <v>14</v>
      </c>
      <c r="F17" s="388"/>
      <c r="G17" s="389"/>
      <c r="H17" s="389"/>
      <c r="I17" s="389"/>
      <c r="J17" s="348" t="s">
        <v>644</v>
      </c>
      <c r="K17" s="349" t="s">
        <v>644</v>
      </c>
    </row>
    <row r="18" spans="1:11" s="358" customFormat="1" ht="32.950000000000003" customHeight="1" x14ac:dyDescent="0.25">
      <c r="A18" s="971"/>
      <c r="B18" s="975"/>
      <c r="C18" s="361" t="s">
        <v>215</v>
      </c>
      <c r="D18" s="360" t="s">
        <v>216</v>
      </c>
      <c r="E18" s="359">
        <v>15</v>
      </c>
      <c r="F18" s="388"/>
      <c r="G18" s="389"/>
      <c r="H18" s="348" t="s">
        <v>644</v>
      </c>
      <c r="I18" s="348" t="s">
        <v>644</v>
      </c>
      <c r="J18" s="348" t="s">
        <v>644</v>
      </c>
      <c r="K18" s="349" t="s">
        <v>644</v>
      </c>
    </row>
    <row r="19" spans="1:11" s="358" customFormat="1" ht="32.950000000000003" customHeight="1" x14ac:dyDescent="0.25">
      <c r="A19" s="971"/>
      <c r="B19" s="975"/>
      <c r="C19" s="979" t="s">
        <v>217</v>
      </c>
      <c r="D19" s="360" t="s">
        <v>218</v>
      </c>
      <c r="E19" s="359">
        <v>16</v>
      </c>
      <c r="F19" s="388"/>
      <c r="G19" s="389"/>
      <c r="H19" s="348" t="s">
        <v>644</v>
      </c>
      <c r="I19" s="348" t="s">
        <v>644</v>
      </c>
      <c r="J19" s="348" t="s">
        <v>644</v>
      </c>
      <c r="K19" s="349" t="s">
        <v>644</v>
      </c>
    </row>
    <row r="20" spans="1:11" s="358" customFormat="1" ht="32.950000000000003" customHeight="1" x14ac:dyDescent="0.25">
      <c r="A20" s="971"/>
      <c r="B20" s="975"/>
      <c r="C20" s="980"/>
      <c r="D20" s="360" t="s">
        <v>216</v>
      </c>
      <c r="E20" s="359">
        <v>17</v>
      </c>
      <c r="F20" s="388"/>
      <c r="G20" s="389"/>
      <c r="H20" s="348" t="s">
        <v>644</v>
      </c>
      <c r="I20" s="348" t="s">
        <v>644</v>
      </c>
      <c r="J20" s="348" t="s">
        <v>644</v>
      </c>
      <c r="K20" s="349" t="s">
        <v>644</v>
      </c>
    </row>
    <row r="21" spans="1:11" s="358" customFormat="1" ht="18" customHeight="1" x14ac:dyDescent="0.25">
      <c r="A21" s="971"/>
      <c r="B21" s="973" t="s">
        <v>54</v>
      </c>
      <c r="C21" s="973"/>
      <c r="D21" s="973"/>
      <c r="E21" s="359">
        <v>18</v>
      </c>
      <c r="F21" s="388">
        <v>1</v>
      </c>
      <c r="G21" s="389"/>
      <c r="H21" s="389"/>
      <c r="I21" s="389"/>
      <c r="J21" s="348" t="s">
        <v>644</v>
      </c>
      <c r="K21" s="349" t="s">
        <v>644</v>
      </c>
    </row>
    <row r="22" spans="1:11" s="358" customFormat="1" ht="45" customHeight="1" x14ac:dyDescent="0.25">
      <c r="A22" s="971"/>
      <c r="B22" s="975" t="s">
        <v>646</v>
      </c>
      <c r="C22" s="974" t="s">
        <v>203</v>
      </c>
      <c r="D22" s="360" t="s">
        <v>404</v>
      </c>
      <c r="E22" s="359">
        <v>19</v>
      </c>
      <c r="F22" s="388">
        <v>1</v>
      </c>
      <c r="G22" s="389"/>
      <c r="H22" s="389"/>
      <c r="I22" s="389"/>
      <c r="J22" s="348" t="s">
        <v>644</v>
      </c>
      <c r="K22" s="349" t="s">
        <v>644</v>
      </c>
    </row>
    <row r="23" spans="1:11" s="358" customFormat="1" ht="18" customHeight="1" x14ac:dyDescent="0.25">
      <c r="A23" s="971"/>
      <c r="B23" s="975"/>
      <c r="C23" s="974"/>
      <c r="D23" s="360" t="s">
        <v>219</v>
      </c>
      <c r="E23" s="359">
        <v>20</v>
      </c>
      <c r="F23" s="388"/>
      <c r="G23" s="389"/>
      <c r="H23" s="389"/>
      <c r="I23" s="389"/>
      <c r="J23" s="348" t="s">
        <v>644</v>
      </c>
      <c r="K23" s="349" t="s">
        <v>644</v>
      </c>
    </row>
    <row r="24" spans="1:11" s="358" customFormat="1" ht="18" customHeight="1" x14ac:dyDescent="0.25">
      <c r="A24" s="971"/>
      <c r="B24" s="975"/>
      <c r="C24" s="964" t="s">
        <v>489</v>
      </c>
      <c r="D24" s="964"/>
      <c r="E24" s="359">
        <v>21</v>
      </c>
      <c r="F24" s="388"/>
      <c r="G24" s="389"/>
      <c r="H24" s="389"/>
      <c r="I24" s="389"/>
      <c r="J24" s="348" t="s">
        <v>644</v>
      </c>
      <c r="K24" s="349" t="s">
        <v>644</v>
      </c>
    </row>
    <row r="25" spans="1:11" s="358" customFormat="1" ht="32.950000000000003" customHeight="1" x14ac:dyDescent="0.25">
      <c r="A25" s="971"/>
      <c r="B25" s="975"/>
      <c r="C25" s="983" t="s">
        <v>136</v>
      </c>
      <c r="D25" s="983"/>
      <c r="E25" s="359">
        <v>22</v>
      </c>
      <c r="F25" s="388"/>
      <c r="G25" s="389"/>
      <c r="H25" s="389"/>
      <c r="I25" s="389"/>
      <c r="J25" s="348" t="s">
        <v>644</v>
      </c>
      <c r="K25" s="349" t="s">
        <v>644</v>
      </c>
    </row>
    <row r="26" spans="1:11" s="358" customFormat="1" ht="18" customHeight="1" x14ac:dyDescent="0.25">
      <c r="A26" s="971"/>
      <c r="B26" s="973" t="s">
        <v>220</v>
      </c>
      <c r="C26" s="973"/>
      <c r="D26" s="973"/>
      <c r="E26" s="359">
        <v>23</v>
      </c>
      <c r="F26" s="388">
        <v>2</v>
      </c>
      <c r="G26" s="389">
        <v>6</v>
      </c>
      <c r="H26" s="389"/>
      <c r="I26" s="389"/>
      <c r="J26" s="389"/>
      <c r="K26" s="391"/>
    </row>
    <row r="27" spans="1:11" s="358" customFormat="1" ht="18" customHeight="1" x14ac:dyDescent="0.25">
      <c r="A27" s="971"/>
      <c r="B27" s="975" t="s">
        <v>646</v>
      </c>
      <c r="C27" s="964" t="s">
        <v>221</v>
      </c>
      <c r="D27" s="964"/>
      <c r="E27" s="359">
        <v>24</v>
      </c>
      <c r="F27" s="388"/>
      <c r="G27" s="389">
        <v>2</v>
      </c>
      <c r="H27" s="348" t="s">
        <v>644</v>
      </c>
      <c r="I27" s="348" t="s">
        <v>644</v>
      </c>
      <c r="J27" s="389"/>
      <c r="K27" s="391"/>
    </row>
    <row r="28" spans="1:11" s="358" customFormat="1" ht="32.950000000000003" customHeight="1" x14ac:dyDescent="0.25">
      <c r="A28" s="971"/>
      <c r="B28" s="975"/>
      <c r="C28" s="964" t="s">
        <v>222</v>
      </c>
      <c r="D28" s="964"/>
      <c r="E28" s="359">
        <v>25</v>
      </c>
      <c r="F28" s="347" t="s">
        <v>644</v>
      </c>
      <c r="G28" s="348" t="s">
        <v>644</v>
      </c>
      <c r="H28" s="348" t="s">
        <v>644</v>
      </c>
      <c r="I28" s="348" t="s">
        <v>644</v>
      </c>
      <c r="J28" s="389"/>
      <c r="K28" s="391"/>
    </row>
    <row r="29" spans="1:11" s="358" customFormat="1" ht="62.35" customHeight="1" x14ac:dyDescent="0.25">
      <c r="A29" s="971"/>
      <c r="B29" s="975"/>
      <c r="C29" s="964" t="s">
        <v>223</v>
      </c>
      <c r="D29" s="964"/>
      <c r="E29" s="359">
        <v>26</v>
      </c>
      <c r="F29" s="388">
        <v>1</v>
      </c>
      <c r="G29" s="389">
        <v>4</v>
      </c>
      <c r="H29" s="348" t="s">
        <v>644</v>
      </c>
      <c r="I29" s="348" t="s">
        <v>644</v>
      </c>
      <c r="J29" s="348" t="s">
        <v>644</v>
      </c>
      <c r="K29" s="349" t="s">
        <v>644</v>
      </c>
    </row>
    <row r="30" spans="1:11" s="358" customFormat="1" ht="32.950000000000003" customHeight="1" x14ac:dyDescent="0.25">
      <c r="A30" s="971"/>
      <c r="B30" s="975"/>
      <c r="C30" s="964" t="s">
        <v>224</v>
      </c>
      <c r="D30" s="964"/>
      <c r="E30" s="359">
        <v>27</v>
      </c>
      <c r="F30" s="388"/>
      <c r="G30" s="389"/>
      <c r="H30" s="389"/>
      <c r="I30" s="389"/>
      <c r="J30" s="348" t="s">
        <v>644</v>
      </c>
      <c r="K30" s="349" t="s">
        <v>644</v>
      </c>
    </row>
    <row r="31" spans="1:11" s="358" customFormat="1" ht="18" customHeight="1" thickBot="1" x14ac:dyDescent="0.3">
      <c r="A31" s="972"/>
      <c r="B31" s="984" t="s">
        <v>225</v>
      </c>
      <c r="C31" s="984"/>
      <c r="D31" s="984"/>
      <c r="E31" s="362">
        <v>28</v>
      </c>
      <c r="F31" s="392"/>
      <c r="G31" s="393"/>
      <c r="H31" s="393"/>
      <c r="I31" s="393"/>
      <c r="J31" s="393"/>
      <c r="K31" s="394"/>
    </row>
    <row r="32" spans="1:11" ht="18" customHeight="1" thickBot="1" x14ac:dyDescent="0.3">
      <c r="A32" s="419" t="s">
        <v>374</v>
      </c>
      <c r="B32" s="420"/>
      <c r="C32" s="420"/>
      <c r="D32" s="421"/>
      <c r="E32" s="90">
        <v>29</v>
      </c>
      <c r="F32" s="75">
        <f>SUM(F4:F31)</f>
        <v>8</v>
      </c>
      <c r="G32" s="76">
        <f>SUM(G4:G31)</f>
        <v>21</v>
      </c>
      <c r="H32" s="76">
        <f>SUM(H4:H7,H9:H31)</f>
        <v>0</v>
      </c>
      <c r="I32" s="76">
        <f>SUM(I4:I7,I9:I31)</f>
        <v>0</v>
      </c>
      <c r="J32" s="76">
        <f>SUM(J4:J7,J9:J31)</f>
        <v>0</v>
      </c>
      <c r="K32" s="276">
        <f>SUM(K4:K7,K9:K31)</f>
        <v>0</v>
      </c>
    </row>
    <row r="33" spans="1:11" ht="36.700000000000003" customHeight="1" x14ac:dyDescent="0.25">
      <c r="A33" s="985" t="s">
        <v>373</v>
      </c>
      <c r="B33" s="986"/>
      <c r="C33" s="986"/>
      <c r="D33" s="986"/>
      <c r="E33" s="952" t="s">
        <v>465</v>
      </c>
      <c r="F33" s="954" t="s">
        <v>226</v>
      </c>
      <c r="G33" s="946"/>
      <c r="H33" s="946" t="s">
        <v>227</v>
      </c>
      <c r="I33" s="947"/>
      <c r="J33" s="5"/>
      <c r="K33" s="7"/>
    </row>
    <row r="34" spans="1:11" ht="36.700000000000003" customHeight="1" thickBot="1" x14ac:dyDescent="0.3">
      <c r="A34" s="955" t="s">
        <v>228</v>
      </c>
      <c r="B34" s="956"/>
      <c r="C34" s="956"/>
      <c r="D34" s="956"/>
      <c r="E34" s="953"/>
      <c r="F34" s="363" t="s">
        <v>124</v>
      </c>
      <c r="G34" s="364" t="s">
        <v>164</v>
      </c>
      <c r="H34" s="364" t="s">
        <v>124</v>
      </c>
      <c r="I34" s="365" t="s">
        <v>164</v>
      </c>
      <c r="J34" s="5"/>
      <c r="K34" s="7"/>
    </row>
    <row r="35" spans="1:11" ht="15.8" customHeight="1" thickBot="1" x14ac:dyDescent="0.3">
      <c r="A35" s="981" t="s">
        <v>604</v>
      </c>
      <c r="B35" s="982"/>
      <c r="C35" s="982"/>
      <c r="D35" s="982"/>
      <c r="E35" s="366" t="s">
        <v>588</v>
      </c>
      <c r="F35" s="367">
        <v>1</v>
      </c>
      <c r="G35" s="367">
        <v>2</v>
      </c>
      <c r="H35" s="367">
        <v>3</v>
      </c>
      <c r="I35" s="368">
        <v>4</v>
      </c>
      <c r="J35" s="5"/>
      <c r="K35" s="7"/>
    </row>
    <row r="36" spans="1:11" ht="21.75" customHeight="1" x14ac:dyDescent="0.25">
      <c r="A36" s="990" t="s">
        <v>29</v>
      </c>
      <c r="B36" s="991"/>
      <c r="C36" s="991"/>
      <c r="D36" s="992"/>
      <c r="E36" s="369">
        <v>1</v>
      </c>
      <c r="F36" s="395">
        <v>3</v>
      </c>
      <c r="G36" s="396"/>
      <c r="H36" s="396"/>
      <c r="I36" s="397"/>
      <c r="J36" s="5"/>
      <c r="K36" s="7"/>
    </row>
    <row r="37" spans="1:11" ht="21.75" customHeight="1" x14ac:dyDescent="0.25">
      <c r="A37" s="993" t="s">
        <v>229</v>
      </c>
      <c r="B37" s="948" t="s">
        <v>230</v>
      </c>
      <c r="C37" s="948"/>
      <c r="D37" s="949"/>
      <c r="E37" s="370">
        <v>2</v>
      </c>
      <c r="F37" s="398"/>
      <c r="G37" s="389"/>
      <c r="H37" s="389"/>
      <c r="I37" s="391"/>
      <c r="J37" s="5"/>
      <c r="K37" s="7"/>
    </row>
    <row r="38" spans="1:11" ht="21.75" customHeight="1" x14ac:dyDescent="0.25">
      <c r="A38" s="561"/>
      <c r="B38" s="957" t="s">
        <v>646</v>
      </c>
      <c r="C38" s="950" t="s">
        <v>231</v>
      </c>
      <c r="D38" s="951"/>
      <c r="E38" s="370">
        <v>3</v>
      </c>
      <c r="F38" s="398"/>
      <c r="G38" s="389"/>
      <c r="H38" s="389"/>
      <c r="I38" s="391"/>
      <c r="J38" s="5"/>
      <c r="K38" s="7"/>
    </row>
    <row r="39" spans="1:11" ht="21.75" customHeight="1" x14ac:dyDescent="0.25">
      <c r="A39" s="561"/>
      <c r="B39" s="957"/>
      <c r="C39" s="950" t="s">
        <v>232</v>
      </c>
      <c r="D39" s="951"/>
      <c r="E39" s="370">
        <v>4</v>
      </c>
      <c r="F39" s="398"/>
      <c r="G39" s="389"/>
      <c r="H39" s="389"/>
      <c r="I39" s="391"/>
      <c r="J39" s="5"/>
      <c r="K39" s="7"/>
    </row>
    <row r="40" spans="1:11" ht="33.799999999999997" customHeight="1" x14ac:dyDescent="0.25">
      <c r="A40" s="561"/>
      <c r="B40" s="957"/>
      <c r="C40" s="950" t="s">
        <v>233</v>
      </c>
      <c r="D40" s="951"/>
      <c r="E40" s="370">
        <v>5</v>
      </c>
      <c r="F40" s="398"/>
      <c r="G40" s="389"/>
      <c r="H40" s="348" t="s">
        <v>644</v>
      </c>
      <c r="I40" s="349" t="s">
        <v>644</v>
      </c>
      <c r="J40" s="5"/>
      <c r="K40" s="7"/>
    </row>
    <row r="41" spans="1:11" ht="21.75" customHeight="1" x14ac:dyDescent="0.25">
      <c r="A41" s="561"/>
      <c r="B41" s="950" t="s">
        <v>234</v>
      </c>
      <c r="C41" s="950"/>
      <c r="D41" s="951"/>
      <c r="E41" s="370">
        <v>6</v>
      </c>
      <c r="F41" s="398"/>
      <c r="G41" s="389"/>
      <c r="H41" s="389"/>
      <c r="I41" s="391"/>
      <c r="J41" s="5"/>
      <c r="K41" s="7"/>
    </row>
    <row r="42" spans="1:11" ht="21.75" customHeight="1" x14ac:dyDescent="0.25">
      <c r="A42" s="561"/>
      <c r="B42" s="948" t="s">
        <v>235</v>
      </c>
      <c r="C42" s="948"/>
      <c r="D42" s="949"/>
      <c r="E42" s="370">
        <v>7</v>
      </c>
      <c r="F42" s="398">
        <v>1</v>
      </c>
      <c r="G42" s="389"/>
      <c r="H42" s="389"/>
      <c r="I42" s="391"/>
      <c r="J42" s="5"/>
      <c r="K42" s="7"/>
    </row>
    <row r="43" spans="1:11" ht="50.3" customHeight="1" x14ac:dyDescent="0.25">
      <c r="A43" s="561"/>
      <c r="B43" s="957" t="s">
        <v>646</v>
      </c>
      <c r="C43" s="950" t="s">
        <v>404</v>
      </c>
      <c r="D43" s="951"/>
      <c r="E43" s="370">
        <v>8</v>
      </c>
      <c r="F43" s="398">
        <v>1</v>
      </c>
      <c r="G43" s="389"/>
      <c r="H43" s="389"/>
      <c r="I43" s="391"/>
      <c r="J43" s="5"/>
      <c r="K43" s="7"/>
    </row>
    <row r="44" spans="1:11" ht="21.75" customHeight="1" x14ac:dyDescent="0.25">
      <c r="A44" s="561"/>
      <c r="B44" s="957"/>
      <c r="C44" s="950" t="s">
        <v>219</v>
      </c>
      <c r="D44" s="951"/>
      <c r="E44" s="370">
        <v>9</v>
      </c>
      <c r="F44" s="398"/>
      <c r="G44" s="389"/>
      <c r="H44" s="389"/>
      <c r="I44" s="391"/>
      <c r="J44" s="5"/>
      <c r="K44" s="7"/>
    </row>
    <row r="45" spans="1:11" ht="50.3" customHeight="1" x14ac:dyDescent="0.25">
      <c r="A45" s="561"/>
      <c r="B45" s="957" t="s">
        <v>236</v>
      </c>
      <c r="C45" s="950" t="s">
        <v>650</v>
      </c>
      <c r="D45" s="951"/>
      <c r="E45" s="370">
        <v>10</v>
      </c>
      <c r="F45" s="398"/>
      <c r="G45" s="389"/>
      <c r="H45" s="389"/>
      <c r="I45" s="391"/>
      <c r="J45" s="5"/>
      <c r="K45" s="7"/>
    </row>
    <row r="46" spans="1:11" ht="33.799999999999997" customHeight="1" x14ac:dyDescent="0.25">
      <c r="A46" s="561"/>
      <c r="B46" s="740"/>
      <c r="C46" s="950" t="s">
        <v>489</v>
      </c>
      <c r="D46" s="951"/>
      <c r="E46" s="370">
        <v>11</v>
      </c>
      <c r="F46" s="398"/>
      <c r="G46" s="389"/>
      <c r="H46" s="389"/>
      <c r="I46" s="391"/>
      <c r="J46" s="5"/>
      <c r="K46" s="7"/>
    </row>
    <row r="47" spans="1:11" ht="50.3" customHeight="1" x14ac:dyDescent="0.25">
      <c r="A47" s="561"/>
      <c r="B47" s="740"/>
      <c r="C47" s="950" t="s">
        <v>192</v>
      </c>
      <c r="D47" s="951"/>
      <c r="E47" s="370">
        <v>12</v>
      </c>
      <c r="F47" s="398"/>
      <c r="G47" s="389"/>
      <c r="H47" s="389"/>
      <c r="I47" s="391"/>
      <c r="J47" s="5"/>
      <c r="K47" s="7"/>
    </row>
    <row r="48" spans="1:11" ht="21.75" customHeight="1" x14ac:dyDescent="0.25">
      <c r="A48" s="561"/>
      <c r="B48" s="948" t="s">
        <v>651</v>
      </c>
      <c r="C48" s="948"/>
      <c r="D48" s="949"/>
      <c r="E48" s="370">
        <v>13</v>
      </c>
      <c r="F48" s="398">
        <v>2</v>
      </c>
      <c r="G48" s="389"/>
      <c r="H48" s="389"/>
      <c r="I48" s="391"/>
      <c r="J48" s="5"/>
      <c r="K48" s="7"/>
    </row>
    <row r="49" spans="1:12" ht="86.3" customHeight="1" x14ac:dyDescent="0.25">
      <c r="A49" s="561"/>
      <c r="B49" s="957" t="s">
        <v>646</v>
      </c>
      <c r="C49" s="950" t="s">
        <v>652</v>
      </c>
      <c r="D49" s="951"/>
      <c r="E49" s="370">
        <v>14</v>
      </c>
      <c r="F49" s="398">
        <v>1</v>
      </c>
      <c r="G49" s="389"/>
      <c r="H49" s="348" t="s">
        <v>644</v>
      </c>
      <c r="I49" s="349" t="s">
        <v>644</v>
      </c>
      <c r="J49" s="5"/>
      <c r="K49" s="7"/>
    </row>
    <row r="50" spans="1:12" ht="33.799999999999997" customHeight="1" x14ac:dyDescent="0.25">
      <c r="A50" s="561"/>
      <c r="B50" s="957"/>
      <c r="C50" s="950" t="s">
        <v>653</v>
      </c>
      <c r="D50" s="951"/>
      <c r="E50" s="370">
        <v>15</v>
      </c>
      <c r="F50" s="398"/>
      <c r="G50" s="389"/>
      <c r="H50" s="389"/>
      <c r="I50" s="391"/>
      <c r="J50" s="5"/>
      <c r="K50" s="7"/>
    </row>
    <row r="51" spans="1:12" ht="21.75" customHeight="1" x14ac:dyDescent="0.25">
      <c r="A51" s="561"/>
      <c r="B51" s="957"/>
      <c r="C51" s="950" t="s">
        <v>221</v>
      </c>
      <c r="D51" s="951"/>
      <c r="E51" s="370">
        <v>16</v>
      </c>
      <c r="F51" s="398"/>
      <c r="G51" s="389"/>
      <c r="H51" s="348" t="s">
        <v>644</v>
      </c>
      <c r="I51" s="349" t="s">
        <v>644</v>
      </c>
      <c r="J51" s="5"/>
      <c r="K51" s="7"/>
    </row>
    <row r="52" spans="1:12" ht="21.75" customHeight="1" thickBot="1" x14ac:dyDescent="0.3">
      <c r="A52" s="717"/>
      <c r="B52" s="958" t="s">
        <v>654</v>
      </c>
      <c r="C52" s="958"/>
      <c r="D52" s="959"/>
      <c r="E52" s="371">
        <v>17</v>
      </c>
      <c r="F52" s="399"/>
      <c r="G52" s="400"/>
      <c r="H52" s="400"/>
      <c r="I52" s="401"/>
      <c r="J52" s="5"/>
      <c r="K52" s="7"/>
    </row>
    <row r="53" spans="1:12" ht="21.75" customHeight="1" thickBot="1" x14ac:dyDescent="0.3">
      <c r="A53" s="987" t="s">
        <v>374</v>
      </c>
      <c r="B53" s="988"/>
      <c r="C53" s="988"/>
      <c r="D53" s="989"/>
      <c r="E53" s="77">
        <v>18</v>
      </c>
      <c r="F53" s="56">
        <f>SUM(F36:F52)</f>
        <v>8</v>
      </c>
      <c r="G53" s="57">
        <f>SUM(G36:G52)</f>
        <v>0</v>
      </c>
      <c r="H53" s="57">
        <f>SUM(H36,H38:H52)</f>
        <v>0</v>
      </c>
      <c r="I53" s="58">
        <f>SUM(I36,I38:I52)</f>
        <v>0</v>
      </c>
      <c r="J53" s="5"/>
      <c r="K53" s="7"/>
    </row>
    <row r="54" spans="1:12" x14ac:dyDescent="0.25">
      <c r="L54" s="42"/>
    </row>
  </sheetData>
  <sheetProtection sheet="1" objects="1" scenarios="1"/>
  <mergeCells count="63">
    <mergeCell ref="C43:D43"/>
    <mergeCell ref="A53:D53"/>
    <mergeCell ref="A36:D36"/>
    <mergeCell ref="C40:D40"/>
    <mergeCell ref="C51:D51"/>
    <mergeCell ref="B45:B47"/>
    <mergeCell ref="A37:A52"/>
    <mergeCell ref="A32:D32"/>
    <mergeCell ref="B31:D31"/>
    <mergeCell ref="A33:D33"/>
    <mergeCell ref="C30:D30"/>
    <mergeCell ref="C29:D29"/>
    <mergeCell ref="C38:D38"/>
    <mergeCell ref="B6:B20"/>
    <mergeCell ref="B21:D21"/>
    <mergeCell ref="C27:D27"/>
    <mergeCell ref="B26:D26"/>
    <mergeCell ref="B22:B25"/>
    <mergeCell ref="C24:D24"/>
    <mergeCell ref="C9:C10"/>
    <mergeCell ref="C16:C17"/>
    <mergeCell ref="C6:D6"/>
    <mergeCell ref="C25:D25"/>
    <mergeCell ref="F1:G1"/>
    <mergeCell ref="H1:I1"/>
    <mergeCell ref="C28:D28"/>
    <mergeCell ref="J1:K1"/>
    <mergeCell ref="C14:D14"/>
    <mergeCell ref="C15:D15"/>
    <mergeCell ref="C19:C20"/>
    <mergeCell ref="C8:D8"/>
    <mergeCell ref="C13:D13"/>
    <mergeCell ref="C7:D7"/>
    <mergeCell ref="E1:E2"/>
    <mergeCell ref="A4:D4"/>
    <mergeCell ref="C11:D11"/>
    <mergeCell ref="A1:D1"/>
    <mergeCell ref="A3:D3"/>
    <mergeCell ref="A2:D2"/>
    <mergeCell ref="A5:A31"/>
    <mergeCell ref="B5:D5"/>
    <mergeCell ref="C22:C23"/>
    <mergeCell ref="B27:B30"/>
    <mergeCell ref="B48:D48"/>
    <mergeCell ref="B52:D52"/>
    <mergeCell ref="B43:B44"/>
    <mergeCell ref="C46:D46"/>
    <mergeCell ref="C47:D47"/>
    <mergeCell ref="B49:B51"/>
    <mergeCell ref="C49:D49"/>
    <mergeCell ref="C50:D50"/>
    <mergeCell ref="C45:D45"/>
    <mergeCell ref="C44:D44"/>
    <mergeCell ref="H33:I33"/>
    <mergeCell ref="B37:D37"/>
    <mergeCell ref="B41:D41"/>
    <mergeCell ref="B42:D42"/>
    <mergeCell ref="E33:E34"/>
    <mergeCell ref="F33:G33"/>
    <mergeCell ref="A34:D34"/>
    <mergeCell ref="C39:D39"/>
    <mergeCell ref="B38:B40"/>
    <mergeCell ref="A35:D35"/>
  </mergeCells>
  <phoneticPr fontId="0" type="noConversion"/>
  <dataValidations count="2">
    <dataValidation type="whole" operator="notBetween" allowBlank="1" showInputMessage="1" showErrorMessage="1" sqref="F11:F27 H9:I10 F4:K7 F8:G10 F28:G32 H18:I32 J9:K32 G18:G27 G11:I17 F36:I53">
      <formula1>-100</formula1>
      <formula2>0</formula2>
    </dataValidation>
    <dataValidation type="custom" operator="equal" showInputMessage="1" showErrorMessage="1" errorTitle="Робота прокурора" error="Ви ввели невірні дані._x000a_Повинно бути введено ціле число." sqref="H8:K8">
      <formula1>"x"</formula1>
    </dataValidation>
  </dataValidations>
  <pageMargins left="0.39370078740157483" right="0.39370078740157483" top="0.39370078740157483" bottom="0.78740157480314965" header="0.19685039370078741" footer="0.19685039370078741"/>
  <pageSetup paperSize="9" scale="93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13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1</vt:lpstr>
      <vt:lpstr>2</vt:lpstr>
      <vt:lpstr>3-5</vt:lpstr>
      <vt:lpstr>6</vt:lpstr>
      <vt:lpstr>7-8</vt:lpstr>
      <vt:lpstr>9-11</vt:lpstr>
      <vt:lpstr>12-14</vt:lpstr>
      <vt:lpstr>15</vt:lpstr>
      <vt:lpstr>16-17</vt:lpstr>
      <vt:lpstr>18-20</vt:lpstr>
      <vt:lpstr>21-22</vt:lpstr>
      <vt:lpstr>23-26</vt:lpstr>
      <vt:lpstr>Титульний</vt:lpstr>
      <vt:lpstr>Dov</vt:lpstr>
      <vt:lpstr>'1'!Область_печати</vt:lpstr>
      <vt:lpstr>'12-14'!Область_печати</vt:lpstr>
      <vt:lpstr>'15'!Область_печати</vt:lpstr>
      <vt:lpstr>'16-17'!Область_печати</vt:lpstr>
      <vt:lpstr>'18-20'!Область_печати</vt:lpstr>
      <vt:lpstr>'2'!Область_печати</vt:lpstr>
      <vt:lpstr>'21-22'!Область_печати</vt:lpstr>
      <vt:lpstr>'23-26'!Область_печати</vt:lpstr>
      <vt:lpstr>'3-5'!Область_печати</vt:lpstr>
      <vt:lpstr>'6'!Область_печати</vt:lpstr>
      <vt:lpstr>'7-8'!Область_печати</vt:lpstr>
      <vt:lpstr>'9-11'!Область_печати</vt:lpstr>
      <vt:lpstr>Титульний!Область_печати</vt:lpstr>
    </vt:vector>
  </TitlesOfParts>
  <Company>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прокурора</dc:title>
  <dc:creator>M Kanivchenko</dc:creator>
  <cp:keywords>Форма П</cp:keywords>
  <cp:lastModifiedBy>Пользователь Windows</cp:lastModifiedBy>
  <cp:lastPrinted>2012-12-25T09:36:44Z</cp:lastPrinted>
  <dcterms:created xsi:type="dcterms:W3CDTF">2001-03-23T13:32:36Z</dcterms:created>
  <dcterms:modified xsi:type="dcterms:W3CDTF">2018-10-25T06:14:19Z</dcterms:modified>
  <cp:category>Статистика</cp:category>
</cp:coreProperties>
</file>